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20" yWindow="165" windowWidth="25200" windowHeight="15990"/>
  </bookViews>
  <sheets>
    <sheet name="StatesOverallChange" sheetId="4" r:id="rId1"/>
    <sheet name="Full" sheetId="1" r:id="rId2"/>
    <sheet name="ChangeOnly" sheetId="3" r:id="rId3"/>
    <sheet name="FieldsAffected" sheetId="2" r:id="rId4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1" i="3" l="1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E61" i="3"/>
  <c r="D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E60" i="3"/>
  <c r="D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E59" i="3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23" i="1"/>
</calcChain>
</file>

<file path=xl/sharedStrings.xml><?xml version="1.0" encoding="utf-8"?>
<sst xmlns="http://schemas.openxmlformats.org/spreadsheetml/2006/main" count="827" uniqueCount="114">
  <si>
    <t>geography_desc,</t>
  </si>
  <si>
    <t>geography_type,</t>
  </si>
  <si>
    <t>geography_id,</t>
  </si>
  <si>
    <t>wireless_advdl_gr768k,</t>
  </si>
  <si>
    <t>wireless_advdl_gr1500k,</t>
  </si>
  <si>
    <t>wireless_advdl_gr3000k,</t>
  </si>
  <si>
    <t>wireless_advdl_gr6000k,</t>
  </si>
  <si>
    <t>wireless_advdl_gr10000k,</t>
  </si>
  <si>
    <t>wireless_advdl_gr25000k,</t>
  </si>
  <si>
    <t>wireless_advdl_gr50000k,</t>
  </si>
  <si>
    <t>wireless_advdl_gr100000k,</t>
  </si>
  <si>
    <t>wireless_advdl_gr1gig,</t>
  </si>
  <si>
    <t>wireless_advul_less200k,</t>
  </si>
  <si>
    <t>wireless_advul_gr200k,</t>
  </si>
  <si>
    <t>wireless_advul_gr768k,</t>
  </si>
  <si>
    <t>wireless_advul_gr1500k,</t>
  </si>
  <si>
    <t>wireless_advul_gr3000k,</t>
  </si>
  <si>
    <t>wireless_advul_gr6000k,</t>
  </si>
  <si>
    <t>wireless_advul_gr10000k,</t>
  </si>
  <si>
    <t>wireless_advul_gr25000k,</t>
  </si>
  <si>
    <t>wireless_advul_gr50000k,</t>
  </si>
  <si>
    <t>wireless_advul_gr100000k,</t>
  </si>
  <si>
    <t>wireless_advul_gr1gig,</t>
  </si>
  <si>
    <t>wireless_spd_dl768_ul200,</t>
  </si>
  <si>
    <t>wireless_spd_dl3_ul768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</si>
  <si>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</si>
  <si>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</si>
  <si>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</si>
  <si>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</si>
  <si>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</si>
  <si>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</si>
  <si>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</si>
  <si>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</si>
  <si>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</si>
  <si>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</si>
  <si>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</si>
  <si>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</si>
  <si>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</si>
  <si>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</si>
  <si>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</si>
  <si>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</si>
  <si>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</si>
  <si>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</si>
  <si>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</si>
  <si>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</si>
  <si>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</si>
  <si>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</si>
  <si>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</si>
  <si>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</si>
  <si>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</si>
  <si>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</si>
  <si>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</si>
  <si>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</si>
  <si>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</si>
  <si>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</si>
  <si>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</si>
  <si>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</si>
  <si>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</si>
  <si>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</si>
  <si>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</si>
  <si>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</si>
  <si>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</si>
  <si>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</si>
  <si>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</si>
  <si>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</si>
  <si>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</si>
  <si>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</si>
  <si>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</si>
  <si>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</si>
  <si>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</si>
  <si>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</si>
  <si>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</si>
  <si>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</si>
  <si>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</si>
  <si>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</si>
  <si>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</si>
  <si>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</si>
  <si>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American Samoa</t>
  </si>
  <si>
    <t>Guam</t>
  </si>
  <si>
    <t>Commonwealth of the Northern Mariana Islands</t>
  </si>
  <si>
    <t>Puerto Rico</t>
  </si>
  <si>
    <t>United States Virgin Islands</t>
  </si>
  <si>
    <t>geography_type</t>
  </si>
  <si>
    <t>geography_id</t>
  </si>
  <si>
    <t>geography_desc</t>
  </si>
  <si>
    <t>wireless_advdl_gr768k</t>
  </si>
  <si>
    <t>wireless_advdl_gr1500k</t>
  </si>
  <si>
    <t>wireless_advdl_gr3000k</t>
  </si>
  <si>
    <t>wireless_advdl_gr6000k</t>
  </si>
  <si>
    <t>wireless_advdl_gr10000k</t>
  </si>
  <si>
    <t>wireless_advdl_gr25000k</t>
  </si>
  <si>
    <t>wireless_advdl_gr50000k</t>
  </si>
  <si>
    <t>wireless_advdl_gr100000k</t>
  </si>
  <si>
    <t>wireless_advdl_gr1gig</t>
  </si>
  <si>
    <t>wireless_advul_less200k</t>
  </si>
  <si>
    <t>wireless_advul_gr200k</t>
  </si>
  <si>
    <t>wireless_advul_gr768k</t>
  </si>
  <si>
    <t>wireless_advul_gr1500k</t>
  </si>
  <si>
    <t>wireless_advul_gr3000k</t>
  </si>
  <si>
    <t>wireless_advul_gr6000k</t>
  </si>
  <si>
    <t>wireless_advul_gr10000k</t>
  </si>
  <si>
    <t>wireless_advul_gr25000k</t>
  </si>
  <si>
    <t>wireless_advul_gr50000k</t>
  </si>
  <si>
    <t>wireless_advul_gr100000k</t>
  </si>
  <si>
    <t>wireless_advul_gr1gig</t>
  </si>
  <si>
    <t>wireless_spd_dl768_ul200</t>
  </si>
  <si>
    <t>NEW</t>
  </si>
  <si>
    <t>OLD</t>
  </si>
  <si>
    <t>DIFFERENCE</t>
  </si>
  <si>
    <t>average</t>
  </si>
  <si>
    <t>median</t>
  </si>
  <si>
    <t>stdev</t>
  </si>
  <si>
    <t>What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</si>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</sst>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10" fontId="0" fillId="0" borderId="0" xfId="0" applyNumberFormat="1"/>
    <xf numFmtId="10" fontId="1" fillId="0" borderId="0" xfId="0" applyNumberFormat="1" applyFont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"/>
  <sheetViews>
    <sheetView tabSelected="1" workbookViewId="0">
      <selection activeCell="A2" sqref="A2:XFD2"/>
    </sheetView>
  </sheetViews>
  <sheetFormatPr defaultColWidth="11.42578125" defaultRowHeight="15" x14ac:dyDescent="0.25"/>
  <cols>
    <col min="1" max="1" width="11.7109375" bestFit="1" customWidth="1"/>
    <col min="2" max="2" width="13.85546875" bestFit="1" customWidth="1"/>
    <col min="3" max="3" width="18.85546875" bestFit="1" customWidth="1"/>
    <col min="4" max="6" width="19.85546875" bestFit="1" customWidth="1"/>
    <col min="7" max="9" width="20.85546875" bestFit="1" customWidth="1"/>
    <col min="10" max="10" width="21.7109375" bestFit="1" customWidth="1"/>
    <col min="11" max="11" width="18.28515625" bestFit="1" customWidth="1"/>
    <col min="12" max="12" width="20.140625" bestFit="1" customWidth="1"/>
    <col min="13" max="14" width="18.85546875" bestFit="1" customWidth="1"/>
    <col min="15" max="17" width="19.85546875" bestFit="1" customWidth="1"/>
    <col min="18" max="20" width="20.85546875" bestFit="1" customWidth="1"/>
    <col min="21" max="21" width="21.7109375" bestFit="1" customWidth="1"/>
    <col min="22" max="22" width="18.28515625" bestFit="1" customWidth="1"/>
    <col min="23" max="23" width="21.42578125" bestFit="1" customWidth="1"/>
    <col min="24" max="24" width="19.7109375" bestFit="1" customWidth="1"/>
  </cols>
  <sheetData>
    <row r="1" spans="1:49" x14ac:dyDescent="0.25">
      <c r="A1" s="3" t="s">
        <v>112</v>
      </c>
      <c r="B1" s="3" t="s">
        <v>113</v>
      </c>
      <c r="C1" s="1" t="s">
        <v>85</v>
      </c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1" t="s">
        <v>91</v>
      </c>
      <c r="J1" s="1" t="s">
        <v>92</v>
      </c>
      <c r="K1" s="1" t="s">
        <v>93</v>
      </c>
      <c r="L1" s="1" t="s">
        <v>94</v>
      </c>
      <c r="M1" s="1" t="s">
        <v>95</v>
      </c>
      <c r="N1" s="1" t="s">
        <v>96</v>
      </c>
      <c r="O1" s="1" t="s">
        <v>97</v>
      </c>
      <c r="P1" s="1" t="s">
        <v>98</v>
      </c>
      <c r="Q1" s="1" t="s">
        <v>99</v>
      </c>
      <c r="R1" s="1" t="s">
        <v>100</v>
      </c>
      <c r="S1" s="1" t="s">
        <v>101</v>
      </c>
      <c r="T1" s="1" t="s">
        <v>102</v>
      </c>
      <c r="U1" s="1" t="s">
        <v>103</v>
      </c>
      <c r="V1" s="1" t="s">
        <v>104</v>
      </c>
      <c r="W1" s="1" t="s">
        <v>105</v>
      </c>
      <c r="X1" s="1" t="s">
        <v>24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x14ac:dyDescent="0.25">
      <c r="A2" s="1" t="s">
        <v>109</v>
      </c>
      <c r="B2" s="6">
        <v>-5.1750000000000086E-3</v>
      </c>
      <c r="C2" s="5">
        <v>-9.2642857142857162E-3</v>
      </c>
      <c r="D2" s="5">
        <v>-1.0412500000000007E-2</v>
      </c>
      <c r="E2" s="5">
        <v>-1.1042857142857142E-2</v>
      </c>
      <c r="F2" s="5">
        <v>-1.1394642857142858E-2</v>
      </c>
      <c r="G2" s="5">
        <v>-1.0860714285714288E-2</v>
      </c>
      <c r="H2" s="5">
        <v>-7.857142857142852E-4</v>
      </c>
      <c r="I2" s="5">
        <v>-6.2500000000000584E-5</v>
      </c>
      <c r="J2" s="5">
        <v>2.2142857142857139E-4</v>
      </c>
      <c r="K2" s="5">
        <v>1.7857142857142858E-5</v>
      </c>
      <c r="L2" s="5">
        <v>0</v>
      </c>
      <c r="M2" s="5">
        <v>-9.2642857142857162E-3</v>
      </c>
      <c r="N2" s="5">
        <v>-1.043928571428572E-2</v>
      </c>
      <c r="O2" s="5">
        <v>-1.1080357142857142E-2</v>
      </c>
      <c r="P2" s="5">
        <v>-1.0660714285714287E-2</v>
      </c>
      <c r="Q2" s="5">
        <v>-2.3000000000000043E-3</v>
      </c>
      <c r="R2" s="5">
        <v>-1.0642857142857149E-3</v>
      </c>
      <c r="S2" s="5">
        <v>-5.982142857142858E-4</v>
      </c>
      <c r="T2" s="5">
        <v>-1.6071428571427701E-5</v>
      </c>
      <c r="U2" s="5">
        <v>2.2678571428571425E-4</v>
      </c>
      <c r="V2" s="5">
        <v>1.7857142857142858E-5</v>
      </c>
      <c r="W2" s="5">
        <v>-9.2642857142857162E-3</v>
      </c>
      <c r="X2" s="5">
        <v>-1.099821428571428E-2</v>
      </c>
    </row>
    <row r="3" spans="1:49" x14ac:dyDescent="0.25">
      <c r="A3" s="1" t="s">
        <v>110</v>
      </c>
      <c r="B3" s="6">
        <v>-4.9999999999994493E-4</v>
      </c>
      <c r="C3" s="5">
        <v>-3.3999999999999586E-3</v>
      </c>
      <c r="D3" s="5">
        <v>-4.200000000000037E-3</v>
      </c>
      <c r="E3" s="5">
        <v>-5.2499999999999769E-3</v>
      </c>
      <c r="F3" s="5">
        <v>-8.1999999999999851E-3</v>
      </c>
      <c r="G3" s="5">
        <v>-8.0500000000000016E-3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-3.3999999999999586E-3</v>
      </c>
      <c r="N3" s="5">
        <v>-4.200000000000037E-3</v>
      </c>
      <c r="O3" s="5">
        <v>-5.6499999999999884E-3</v>
      </c>
      <c r="P3" s="5">
        <v>-7.6499999999999901E-3</v>
      </c>
      <c r="Q3" s="5">
        <v>-4.9999999999999969E-5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-3.3999999999999586E-3</v>
      </c>
      <c r="X3" s="5">
        <v>-5.1999999999999824E-3</v>
      </c>
    </row>
    <row r="4" spans="1:49" x14ac:dyDescent="0.25">
      <c r="A4" s="1" t="s">
        <v>111</v>
      </c>
      <c r="B4" s="6">
        <v>1.4009752818953442E-2</v>
      </c>
      <c r="C4" s="5">
        <v>2.0400752468933629E-2</v>
      </c>
      <c r="D4" s="5">
        <v>2.005371933310399E-2</v>
      </c>
      <c r="E4" s="5">
        <v>1.9862068528573917E-2</v>
      </c>
      <c r="F4" s="5">
        <v>1.606939971320823E-2</v>
      </c>
      <c r="G4" s="5">
        <v>1.3662472537727406E-2</v>
      </c>
      <c r="H4" s="5">
        <v>2.5657484161672895E-3</v>
      </c>
      <c r="I4" s="5">
        <v>2.4797772993850622E-3</v>
      </c>
      <c r="J4" s="5">
        <v>1.7305505467351124E-3</v>
      </c>
      <c r="K4" s="5">
        <v>1.3363062095621199E-4</v>
      </c>
      <c r="L4" s="5">
        <v>0</v>
      </c>
      <c r="M4" s="5">
        <v>2.0400752468933629E-2</v>
      </c>
      <c r="N4" s="5">
        <v>2.004783079239545E-2</v>
      </c>
      <c r="O4" s="5">
        <v>1.9848878325467684E-2</v>
      </c>
      <c r="P4" s="5">
        <v>1.5604238102299215E-2</v>
      </c>
      <c r="Q4" s="5">
        <v>5.0027628730169105E-3</v>
      </c>
      <c r="R4" s="5">
        <v>3.1251140238937902E-3</v>
      </c>
      <c r="S4" s="5">
        <v>2.4663916279329371E-3</v>
      </c>
      <c r="T4" s="5">
        <v>2.4328641396670517E-3</v>
      </c>
      <c r="U4" s="5">
        <v>1.729370991422612E-3</v>
      </c>
      <c r="V4" s="5">
        <v>1.3363062095621199E-4</v>
      </c>
      <c r="W4" s="5">
        <v>2.0400752468933629E-2</v>
      </c>
      <c r="X4" s="5">
        <v>1.9834281535411717E-2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Z178"/>
  <sheetViews>
    <sheetView topLeftCell="A142" zoomScale="85" zoomScaleNormal="85" zoomScalePageLayoutView="85" workbookViewId="0">
      <selection activeCell="A2" sqref="A2:XFD2"/>
    </sheetView>
  </sheetViews>
  <sheetFormatPr defaultColWidth="8.85546875" defaultRowHeight="15" x14ac:dyDescent="0.25"/>
  <cols>
    <col min="1" max="1" width="16" customWidth="1"/>
    <col min="2" max="2" width="16" style="2" bestFit="1" customWidth="1"/>
    <col min="3" max="3" width="13.7109375" style="2" bestFit="1" customWidth="1"/>
    <col min="4" max="4" width="44.7109375" style="2" bestFit="1" customWidth="1"/>
    <col min="5" max="5" width="22" bestFit="1" customWidth="1"/>
    <col min="6" max="6" width="24.7109375" customWidth="1"/>
    <col min="7" max="8" width="23" bestFit="1" customWidth="1"/>
    <col min="9" max="11" width="24" bestFit="1" customWidth="1"/>
    <col min="12" max="12" width="25" bestFit="1" customWidth="1"/>
    <col min="13" max="13" width="21.42578125" bestFit="1" customWidth="1"/>
    <col min="14" max="14" width="23.7109375" bestFit="1" customWidth="1"/>
    <col min="15" max="16" width="22" bestFit="1" customWidth="1"/>
    <col min="17" max="19" width="23" bestFit="1" customWidth="1"/>
    <col min="20" max="22" width="24" bestFit="1" customWidth="1"/>
    <col min="23" max="23" width="25" bestFit="1" customWidth="1"/>
    <col min="24" max="24" width="21.42578125" bestFit="1" customWidth="1"/>
    <col min="25" max="25" width="25" bestFit="1" customWidth="1"/>
    <col min="26" max="26" width="22.42578125" bestFit="1" customWidth="1"/>
    <col min="28" max="28" width="16" bestFit="1" customWidth="1"/>
    <col min="29" max="29" width="13.7109375" bestFit="1" customWidth="1"/>
    <col min="30" max="30" width="25.140625" customWidth="1"/>
    <col min="31" max="31" width="22" bestFit="1" customWidth="1"/>
    <col min="32" max="34" width="23" bestFit="1" customWidth="1"/>
    <col min="35" max="37" width="24" bestFit="1" customWidth="1"/>
    <col min="38" max="38" width="25" bestFit="1" customWidth="1"/>
    <col min="39" max="39" width="21.42578125" bestFit="1" customWidth="1"/>
    <col min="40" max="40" width="23.7109375" bestFit="1" customWidth="1"/>
    <col min="41" max="42" width="22" bestFit="1" customWidth="1"/>
    <col min="43" max="45" width="23" bestFit="1" customWidth="1"/>
    <col min="46" max="48" width="24" bestFit="1" customWidth="1"/>
    <col min="49" max="49" width="25" bestFit="1" customWidth="1"/>
    <col min="50" max="50" width="21.42578125" bestFit="1" customWidth="1"/>
    <col min="51" max="51" width="25" bestFit="1" customWidth="1"/>
    <col min="52" max="52" width="22.42578125" bestFit="1" customWidth="1"/>
  </cols>
  <sheetData>
    <row r="2" spans="1:52" x14ac:dyDescent="0.25">
      <c r="B2" s="3" t="s">
        <v>82</v>
      </c>
      <c r="C2" s="3" t="s">
        <v>83</v>
      </c>
      <c r="D2" s="3" t="s">
        <v>84</v>
      </c>
      <c r="E2" s="1" t="s">
        <v>85</v>
      </c>
      <c r="F2" s="1" t="s">
        <v>86</v>
      </c>
      <c r="G2" s="1" t="s">
        <v>87</v>
      </c>
      <c r="H2" s="1" t="s">
        <v>88</v>
      </c>
      <c r="I2" s="1" t="s">
        <v>89</v>
      </c>
      <c r="J2" s="1" t="s">
        <v>90</v>
      </c>
      <c r="K2" s="1" t="s">
        <v>91</v>
      </c>
      <c r="L2" s="1" t="s">
        <v>92</v>
      </c>
      <c r="M2" s="1" t="s">
        <v>93</v>
      </c>
      <c r="N2" s="1" t="s">
        <v>94</v>
      </c>
      <c r="O2" s="1" t="s">
        <v>95</v>
      </c>
      <c r="P2" s="1" t="s">
        <v>96</v>
      </c>
      <c r="Q2" s="1" t="s">
        <v>97</v>
      </c>
      <c r="R2" s="1" t="s">
        <v>98</v>
      </c>
      <c r="S2" s="1" t="s">
        <v>99</v>
      </c>
      <c r="T2" s="1" t="s">
        <v>100</v>
      </c>
      <c r="U2" s="1" t="s">
        <v>101</v>
      </c>
      <c r="V2" s="1" t="s">
        <v>102</v>
      </c>
      <c r="W2" s="1" t="s">
        <v>103</v>
      </c>
      <c r="X2" s="1" t="s">
        <v>104</v>
      </c>
      <c r="Y2" s="1" t="s">
        <v>105</v>
      </c>
      <c r="Z2" s="1" t="s">
        <v>24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x14ac:dyDescent="0.25">
      <c r="A3" t="s">
        <v>106</v>
      </c>
      <c r="B3" s="2" t="s">
        <v>25</v>
      </c>
      <c r="C3" s="2">
        <v>1</v>
      </c>
      <c r="D3" s="2" t="s">
        <v>26</v>
      </c>
      <c r="E3" s="4">
        <v>0.99199999999999999</v>
      </c>
      <c r="F3" s="4">
        <v>0.98070000000000002</v>
      </c>
      <c r="G3" s="4">
        <v>0.9617</v>
      </c>
      <c r="H3" s="4">
        <v>0.87819999999999998</v>
      </c>
      <c r="I3" s="4">
        <v>0.87719999999999998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0.99199999999999999</v>
      </c>
      <c r="P3" s="4">
        <v>0.98099999999999998</v>
      </c>
      <c r="Q3" s="4">
        <v>0.96079999999999999</v>
      </c>
      <c r="R3" s="4">
        <v>0.87680000000000002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0.99199999999999999</v>
      </c>
      <c r="Z3" s="4">
        <v>0.9617</v>
      </c>
    </row>
    <row r="4" spans="1:52" x14ac:dyDescent="0.25">
      <c r="A4" t="s">
        <v>106</v>
      </c>
      <c r="B4" s="2" t="s">
        <v>25</v>
      </c>
      <c r="C4" s="2">
        <v>2</v>
      </c>
      <c r="D4" s="2" t="s">
        <v>27</v>
      </c>
      <c r="E4" s="4">
        <v>0.91710000000000003</v>
      </c>
      <c r="F4" s="4">
        <v>0.9163</v>
      </c>
      <c r="G4" s="4">
        <v>0.82989999999999997</v>
      </c>
      <c r="H4" s="4">
        <v>0.63939999999999997</v>
      </c>
      <c r="I4" s="4">
        <v>0.61060000000000003</v>
      </c>
      <c r="J4" s="4">
        <v>5.9999999999999995E-4</v>
      </c>
      <c r="K4" s="4">
        <v>0</v>
      </c>
      <c r="L4" s="4">
        <v>0</v>
      </c>
      <c r="M4" s="4">
        <v>0</v>
      </c>
      <c r="N4" s="4">
        <v>0</v>
      </c>
      <c r="O4" s="4">
        <v>0.91710000000000003</v>
      </c>
      <c r="P4" s="4">
        <v>0.90359999999999996</v>
      </c>
      <c r="Q4" s="4">
        <v>0.83189999999999997</v>
      </c>
      <c r="R4" s="4">
        <v>0.61319999999999997</v>
      </c>
      <c r="S4" s="4">
        <v>1.52E-2</v>
      </c>
      <c r="T4" s="4">
        <v>1.29E-2</v>
      </c>
      <c r="U4" s="4">
        <v>5.9999999999999995E-4</v>
      </c>
      <c r="V4" s="4">
        <v>0</v>
      </c>
      <c r="W4" s="4">
        <v>0</v>
      </c>
      <c r="X4" s="4">
        <v>0</v>
      </c>
      <c r="Y4" s="4">
        <v>0.91710000000000003</v>
      </c>
      <c r="Z4" s="4">
        <v>0.82989999999999997</v>
      </c>
    </row>
    <row r="5" spans="1:52" x14ac:dyDescent="0.25">
      <c r="A5" t="s">
        <v>106</v>
      </c>
      <c r="B5" s="2" t="s">
        <v>25</v>
      </c>
      <c r="C5" s="2">
        <v>4</v>
      </c>
      <c r="D5" s="2" t="s">
        <v>28</v>
      </c>
      <c r="E5" s="4">
        <v>0.98580000000000001</v>
      </c>
      <c r="F5" s="4">
        <v>0.96809999999999996</v>
      </c>
      <c r="G5" s="4">
        <v>0.94920000000000004</v>
      </c>
      <c r="H5" s="4">
        <v>0.87860000000000005</v>
      </c>
      <c r="I5" s="4">
        <v>0.86129999999999995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0.98580000000000001</v>
      </c>
      <c r="P5" s="4">
        <v>0.96919999999999995</v>
      </c>
      <c r="Q5" s="4">
        <v>0.94769999999999999</v>
      </c>
      <c r="R5" s="4">
        <v>0.9244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0.98580000000000001</v>
      </c>
      <c r="Z5" s="4">
        <v>0.94920000000000004</v>
      </c>
    </row>
    <row r="6" spans="1:52" x14ac:dyDescent="0.25">
      <c r="A6" t="s">
        <v>106</v>
      </c>
      <c r="B6" s="2" t="s">
        <v>25</v>
      </c>
      <c r="C6" s="2">
        <v>5</v>
      </c>
      <c r="D6" s="2" t="s">
        <v>29</v>
      </c>
      <c r="E6" s="4">
        <v>0.99039999999999995</v>
      </c>
      <c r="F6" s="4">
        <v>0.97150000000000003</v>
      </c>
      <c r="G6" s="4">
        <v>0.93200000000000005</v>
      </c>
      <c r="H6" s="4">
        <v>0.85809999999999997</v>
      </c>
      <c r="I6" s="4">
        <v>0.85470000000000002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0.99039999999999995</v>
      </c>
      <c r="P6" s="4">
        <v>0.97150000000000003</v>
      </c>
      <c r="Q6" s="4">
        <v>0.93210000000000004</v>
      </c>
      <c r="R6" s="4">
        <v>0.85470000000000002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0.99039999999999995</v>
      </c>
      <c r="Z6" s="4">
        <v>0.93200000000000005</v>
      </c>
    </row>
    <row r="7" spans="1:52" x14ac:dyDescent="0.25">
      <c r="A7" t="s">
        <v>106</v>
      </c>
      <c r="B7" s="2" t="s">
        <v>25</v>
      </c>
      <c r="C7" s="2">
        <v>6</v>
      </c>
      <c r="D7" s="2" t="s">
        <v>30</v>
      </c>
      <c r="E7" s="4">
        <v>0.99770000000000003</v>
      </c>
      <c r="F7" s="4">
        <v>0.99590000000000001</v>
      </c>
      <c r="G7" s="4">
        <v>0.99199999999999999</v>
      </c>
      <c r="H7" s="4">
        <v>0.97799999999999998</v>
      </c>
      <c r="I7" s="4">
        <v>0.97</v>
      </c>
      <c r="J7" s="4">
        <v>4.9599999999999998E-2</v>
      </c>
      <c r="K7" s="4">
        <v>1.9800000000000002E-2</v>
      </c>
      <c r="L7" s="4">
        <v>0</v>
      </c>
      <c r="M7" s="4">
        <v>0</v>
      </c>
      <c r="N7" s="4">
        <v>0</v>
      </c>
      <c r="O7" s="4">
        <v>0.99770000000000003</v>
      </c>
      <c r="P7" s="4">
        <v>0.99629999999999996</v>
      </c>
      <c r="Q7" s="4">
        <v>0.99</v>
      </c>
      <c r="R7" s="4">
        <v>0.96899999999999997</v>
      </c>
      <c r="S7" s="4">
        <v>0.39750000000000002</v>
      </c>
      <c r="T7" s="4">
        <v>6.3600000000000004E-2</v>
      </c>
      <c r="U7" s="4">
        <v>4.9599999999999998E-2</v>
      </c>
      <c r="V7" s="4">
        <v>1.9800000000000002E-2</v>
      </c>
      <c r="W7" s="4">
        <v>0</v>
      </c>
      <c r="X7" s="4">
        <v>0</v>
      </c>
      <c r="Y7" s="4">
        <v>0.99770000000000003</v>
      </c>
      <c r="Z7" s="4">
        <v>0.99199999999999999</v>
      </c>
    </row>
    <row r="8" spans="1:52" x14ac:dyDescent="0.25">
      <c r="A8" t="s">
        <v>106</v>
      </c>
      <c r="B8" s="2" t="s">
        <v>25</v>
      </c>
      <c r="C8" s="2">
        <v>8</v>
      </c>
      <c r="D8" s="2" t="s">
        <v>31</v>
      </c>
      <c r="E8" s="4">
        <v>0.99309999999999998</v>
      </c>
      <c r="F8" s="4">
        <v>0.98960000000000004</v>
      </c>
      <c r="G8" s="4">
        <v>0.98560000000000003</v>
      </c>
      <c r="H8" s="4">
        <v>0.96599999999999997</v>
      </c>
      <c r="I8" s="4">
        <v>0.96060000000000001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0.99309999999999998</v>
      </c>
      <c r="P8" s="4">
        <v>0.98970000000000002</v>
      </c>
      <c r="Q8" s="4">
        <v>0.97870000000000001</v>
      </c>
      <c r="R8" s="4">
        <v>0.95150000000000001</v>
      </c>
      <c r="S8" s="4">
        <v>0.4783</v>
      </c>
      <c r="T8" s="4">
        <v>0.43709999999999999</v>
      </c>
      <c r="U8" s="4">
        <v>0</v>
      </c>
      <c r="V8" s="4">
        <v>0</v>
      </c>
      <c r="W8" s="4">
        <v>0</v>
      </c>
      <c r="X8" s="4">
        <v>0</v>
      </c>
      <c r="Y8" s="4">
        <v>0.99309999999999998</v>
      </c>
      <c r="Z8" s="4">
        <v>0.98560000000000003</v>
      </c>
    </row>
    <row r="9" spans="1:52" x14ac:dyDescent="0.25">
      <c r="A9" t="s">
        <v>106</v>
      </c>
      <c r="B9" s="2" t="s">
        <v>25</v>
      </c>
      <c r="C9" s="2">
        <v>9</v>
      </c>
      <c r="D9" s="2" t="s">
        <v>32</v>
      </c>
      <c r="E9" s="4">
        <v>0.997</v>
      </c>
      <c r="F9" s="4">
        <v>0.99619999999999997</v>
      </c>
      <c r="G9" s="4">
        <v>0.99619999999999997</v>
      </c>
      <c r="H9" s="4">
        <v>0.92779999999999996</v>
      </c>
      <c r="I9" s="4">
        <v>0.91979999999999995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0.997</v>
      </c>
      <c r="P9" s="4">
        <v>0.99619999999999997</v>
      </c>
      <c r="Q9" s="4">
        <v>0.99509999999999998</v>
      </c>
      <c r="R9" s="4">
        <v>0.91779999999999995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0.997</v>
      </c>
      <c r="Z9" s="4">
        <v>0.99619999999999997</v>
      </c>
    </row>
    <row r="10" spans="1:52" x14ac:dyDescent="0.25">
      <c r="A10" t="s">
        <v>106</v>
      </c>
      <c r="B10" s="2" t="s">
        <v>25</v>
      </c>
      <c r="C10" s="2">
        <v>10</v>
      </c>
      <c r="D10" s="2" t="s">
        <v>33</v>
      </c>
      <c r="E10" s="4">
        <v>0.99280000000000002</v>
      </c>
      <c r="F10" s="4">
        <v>0.99139999999999995</v>
      </c>
      <c r="G10" s="4">
        <v>0.98960000000000004</v>
      </c>
      <c r="H10" s="4">
        <v>0.98129999999999995</v>
      </c>
      <c r="I10" s="4">
        <v>0.97819999999999996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0.99280000000000002</v>
      </c>
      <c r="P10" s="4">
        <v>0.99139999999999995</v>
      </c>
      <c r="Q10" s="4">
        <v>0.98839999999999995</v>
      </c>
      <c r="R10" s="4">
        <v>0.97819999999999996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0.99280000000000002</v>
      </c>
      <c r="Z10" s="4">
        <v>0.98960000000000004</v>
      </c>
    </row>
    <row r="11" spans="1:52" x14ac:dyDescent="0.25">
      <c r="A11" t="s">
        <v>106</v>
      </c>
      <c r="B11" s="2" t="s">
        <v>25</v>
      </c>
      <c r="C11" s="2">
        <v>11</v>
      </c>
      <c r="D11" s="2" t="s">
        <v>34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1</v>
      </c>
      <c r="Q11" s="4">
        <v>1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</row>
    <row r="12" spans="1:52" x14ac:dyDescent="0.25">
      <c r="A12" t="s">
        <v>106</v>
      </c>
      <c r="B12" s="2" t="s">
        <v>25</v>
      </c>
      <c r="C12" s="2">
        <v>12</v>
      </c>
      <c r="D12" s="2" t="s">
        <v>35</v>
      </c>
      <c r="E12" s="4">
        <v>0.99390000000000001</v>
      </c>
      <c r="F12" s="4">
        <v>0.99139999999999995</v>
      </c>
      <c r="G12" s="4">
        <v>0.98839999999999995</v>
      </c>
      <c r="H12" s="4">
        <v>0.95679999999999998</v>
      </c>
      <c r="I12" s="4">
        <v>0.93379999999999996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0.99390000000000001</v>
      </c>
      <c r="P12" s="4">
        <v>0.9909</v>
      </c>
      <c r="Q12" s="4">
        <v>0.98760000000000003</v>
      </c>
      <c r="R12" s="4">
        <v>0.85660000000000003</v>
      </c>
      <c r="S12" s="4">
        <v>0.14169999999999999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0.99390000000000001</v>
      </c>
      <c r="Z12" s="4">
        <v>0.98839999999999995</v>
      </c>
    </row>
    <row r="13" spans="1:52" x14ac:dyDescent="0.25">
      <c r="A13" t="s">
        <v>106</v>
      </c>
      <c r="B13" s="2" t="s">
        <v>25</v>
      </c>
      <c r="C13" s="2">
        <v>13</v>
      </c>
      <c r="D13" s="2" t="s">
        <v>36</v>
      </c>
      <c r="E13" s="4">
        <v>0.99529999999999996</v>
      </c>
      <c r="F13" s="4">
        <v>0.96079999999999999</v>
      </c>
      <c r="G13" s="4">
        <v>0.95279999999999998</v>
      </c>
      <c r="H13" s="4">
        <v>0.92030000000000001</v>
      </c>
      <c r="I13" s="4">
        <v>0.91749999999999998</v>
      </c>
      <c r="J13" s="4">
        <v>4.6699999999999998E-2</v>
      </c>
      <c r="K13" s="4">
        <v>3.0800000000000001E-2</v>
      </c>
      <c r="L13" s="4">
        <v>3.0800000000000001E-2</v>
      </c>
      <c r="M13" s="4">
        <v>0</v>
      </c>
      <c r="N13" s="4">
        <v>0</v>
      </c>
      <c r="O13" s="4">
        <v>0.99529999999999996</v>
      </c>
      <c r="P13" s="4">
        <v>0.9607</v>
      </c>
      <c r="Q13" s="4">
        <v>0.95269999999999999</v>
      </c>
      <c r="R13" s="4">
        <v>0.91710000000000003</v>
      </c>
      <c r="S13" s="4">
        <v>6.9699999999999998E-2</v>
      </c>
      <c r="T13" s="4">
        <v>4.6699999999999998E-2</v>
      </c>
      <c r="U13" s="4">
        <v>3.0800000000000001E-2</v>
      </c>
      <c r="V13" s="4">
        <v>3.0800000000000001E-2</v>
      </c>
      <c r="W13" s="4">
        <v>3.0800000000000001E-2</v>
      </c>
      <c r="X13" s="4">
        <v>0</v>
      </c>
      <c r="Y13" s="4">
        <v>0.99529999999999996</v>
      </c>
      <c r="Z13" s="4">
        <v>0.95279999999999998</v>
      </c>
    </row>
    <row r="14" spans="1:52" x14ac:dyDescent="0.25">
      <c r="A14" t="s">
        <v>106</v>
      </c>
      <c r="B14" s="2" t="s">
        <v>25</v>
      </c>
      <c r="C14" s="2">
        <v>15</v>
      </c>
      <c r="D14" s="2" t="s">
        <v>37</v>
      </c>
      <c r="E14" s="4">
        <v>0.99180000000000001</v>
      </c>
      <c r="F14" s="4">
        <v>0.98719999999999997</v>
      </c>
      <c r="G14" s="4">
        <v>0.97919999999999996</v>
      </c>
      <c r="H14" s="4">
        <v>0.95750000000000002</v>
      </c>
      <c r="I14" s="4">
        <v>0.95640000000000003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0.99180000000000001</v>
      </c>
      <c r="P14" s="4">
        <v>0.98480000000000001</v>
      </c>
      <c r="Q14" s="4">
        <v>0.97689999999999999</v>
      </c>
      <c r="R14" s="4">
        <v>0.95209999999999995</v>
      </c>
      <c r="S14" s="4">
        <v>0.21829999999999999</v>
      </c>
      <c r="T14" s="4">
        <v>0.21829999999999999</v>
      </c>
      <c r="U14" s="4">
        <v>0</v>
      </c>
      <c r="V14" s="4">
        <v>0</v>
      </c>
      <c r="W14" s="4">
        <v>0</v>
      </c>
      <c r="X14" s="4">
        <v>0</v>
      </c>
      <c r="Y14" s="4">
        <v>0.99180000000000001</v>
      </c>
      <c r="Z14" s="4">
        <v>0.97709999999999997</v>
      </c>
    </row>
    <row r="15" spans="1:52" x14ac:dyDescent="0.25">
      <c r="A15" t="s">
        <v>106</v>
      </c>
      <c r="B15" s="2" t="s">
        <v>25</v>
      </c>
      <c r="C15" s="2">
        <v>16</v>
      </c>
      <c r="D15" s="2" t="s">
        <v>38</v>
      </c>
      <c r="E15" s="4">
        <v>0.97770000000000001</v>
      </c>
      <c r="F15" s="4">
        <v>0.95540000000000003</v>
      </c>
      <c r="G15" s="4">
        <v>0.94589999999999996</v>
      </c>
      <c r="H15" s="4">
        <v>0.91459999999999997</v>
      </c>
      <c r="I15" s="4">
        <v>0.89490000000000003</v>
      </c>
      <c r="J15" s="4">
        <v>4.2500000000000003E-2</v>
      </c>
      <c r="K15" s="4">
        <v>4.2500000000000003E-2</v>
      </c>
      <c r="L15" s="4">
        <v>4.2500000000000003E-2</v>
      </c>
      <c r="M15" s="4">
        <v>0</v>
      </c>
      <c r="N15" s="4">
        <v>0</v>
      </c>
      <c r="O15" s="4">
        <v>0.97770000000000001</v>
      </c>
      <c r="P15" s="4">
        <v>0.95279999999999998</v>
      </c>
      <c r="Q15" s="4">
        <v>0.9425</v>
      </c>
      <c r="R15" s="4">
        <v>0.91210000000000002</v>
      </c>
      <c r="S15" s="4">
        <v>0.2049</v>
      </c>
      <c r="T15" s="4">
        <v>0.11899999999999999</v>
      </c>
      <c r="U15" s="4">
        <v>4.2500000000000003E-2</v>
      </c>
      <c r="V15" s="4">
        <v>4.2500000000000003E-2</v>
      </c>
      <c r="W15" s="4">
        <v>4.2500000000000003E-2</v>
      </c>
      <c r="X15" s="4">
        <v>0</v>
      </c>
      <c r="Y15" s="4">
        <v>0.97770000000000001</v>
      </c>
      <c r="Z15" s="4">
        <v>0.94479999999999997</v>
      </c>
    </row>
    <row r="16" spans="1:52" x14ac:dyDescent="0.25">
      <c r="A16" t="s">
        <v>106</v>
      </c>
      <c r="B16" s="2" t="s">
        <v>25</v>
      </c>
      <c r="C16" s="2">
        <v>17</v>
      </c>
      <c r="D16" s="2" t="s">
        <v>39</v>
      </c>
      <c r="E16" s="4">
        <v>0.99860000000000004</v>
      </c>
      <c r="F16" s="4">
        <v>0.995</v>
      </c>
      <c r="G16" s="4">
        <v>0.98780000000000001</v>
      </c>
      <c r="H16" s="4">
        <v>0.97760000000000002</v>
      </c>
      <c r="I16" s="4">
        <v>0.95620000000000005</v>
      </c>
      <c r="J16" s="4">
        <v>0.45240000000000002</v>
      </c>
      <c r="K16" s="4">
        <v>0.11650000000000001</v>
      </c>
      <c r="L16" s="4">
        <v>0.11650000000000001</v>
      </c>
      <c r="M16" s="4">
        <v>3.5000000000000001E-3</v>
      </c>
      <c r="N16" s="4">
        <v>0</v>
      </c>
      <c r="O16" s="4">
        <v>0.99860000000000004</v>
      </c>
      <c r="P16" s="4">
        <v>0.99470000000000003</v>
      </c>
      <c r="Q16" s="4">
        <v>0.98680000000000001</v>
      </c>
      <c r="R16" s="4">
        <v>0.97529999999999994</v>
      </c>
      <c r="S16" s="4">
        <v>0.68589999999999995</v>
      </c>
      <c r="T16" s="4">
        <v>0.53220000000000001</v>
      </c>
      <c r="U16" s="4">
        <v>0.41470000000000001</v>
      </c>
      <c r="V16" s="4">
        <v>0.11650000000000001</v>
      </c>
      <c r="W16" s="4">
        <v>0.11650000000000001</v>
      </c>
      <c r="X16" s="4">
        <v>3.5000000000000001E-3</v>
      </c>
      <c r="Y16" s="4">
        <v>0.99860000000000004</v>
      </c>
      <c r="Z16" s="4">
        <v>0.98770000000000002</v>
      </c>
    </row>
    <row r="17" spans="1:26" x14ac:dyDescent="0.25">
      <c r="A17" t="s">
        <v>106</v>
      </c>
      <c r="B17" s="2" t="s">
        <v>25</v>
      </c>
      <c r="C17" s="2">
        <v>18</v>
      </c>
      <c r="D17" s="2" t="s">
        <v>40</v>
      </c>
      <c r="E17" s="4">
        <v>0.99639999999999995</v>
      </c>
      <c r="F17" s="4">
        <v>0.98980000000000001</v>
      </c>
      <c r="G17" s="4">
        <v>0.97099999999999997</v>
      </c>
      <c r="H17" s="4">
        <v>0.92910000000000004</v>
      </c>
      <c r="I17" s="4">
        <v>0.91720000000000002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0.99639999999999995</v>
      </c>
      <c r="P17" s="4">
        <v>0.98629999999999995</v>
      </c>
      <c r="Q17" s="4">
        <v>0.95920000000000005</v>
      </c>
      <c r="R17" s="4">
        <v>0.92430000000000001</v>
      </c>
      <c r="S17" s="4">
        <v>3.56E-2</v>
      </c>
      <c r="T17" s="4">
        <v>2.3300000000000001E-2</v>
      </c>
      <c r="U17" s="4">
        <v>0</v>
      </c>
      <c r="V17" s="4">
        <v>0</v>
      </c>
      <c r="W17" s="4">
        <v>0</v>
      </c>
      <c r="X17" s="4">
        <v>0</v>
      </c>
      <c r="Y17" s="4">
        <v>0.99639999999999995</v>
      </c>
      <c r="Z17" s="4">
        <v>0.96960000000000002</v>
      </c>
    </row>
    <row r="18" spans="1:26" x14ac:dyDescent="0.25">
      <c r="A18" t="s">
        <v>106</v>
      </c>
      <c r="B18" s="2" t="s">
        <v>25</v>
      </c>
      <c r="C18" s="2">
        <v>19</v>
      </c>
      <c r="D18" s="2" t="s">
        <v>41</v>
      </c>
      <c r="E18" s="4">
        <v>0.99790000000000001</v>
      </c>
      <c r="F18" s="4">
        <v>0.99229999999999996</v>
      </c>
      <c r="G18" s="4">
        <v>0.92579999999999996</v>
      </c>
      <c r="H18" s="4">
        <v>0.86839999999999995</v>
      </c>
      <c r="I18" s="4">
        <v>0.76729999999999998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0.99790000000000001</v>
      </c>
      <c r="P18" s="4">
        <v>0.99229999999999996</v>
      </c>
      <c r="Q18" s="4">
        <v>0.91520000000000001</v>
      </c>
      <c r="R18" s="4">
        <v>0.86439999999999995</v>
      </c>
      <c r="S18" s="4">
        <v>8.8999999999999999E-3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0.99790000000000001</v>
      </c>
      <c r="Z18" s="4">
        <v>0.9254</v>
      </c>
    </row>
    <row r="19" spans="1:26" x14ac:dyDescent="0.25">
      <c r="A19" t="s">
        <v>106</v>
      </c>
      <c r="B19" s="2" t="s">
        <v>25</v>
      </c>
      <c r="C19" s="2">
        <v>20</v>
      </c>
      <c r="D19" s="2" t="s">
        <v>42</v>
      </c>
      <c r="E19" s="4">
        <v>0.99870000000000003</v>
      </c>
      <c r="F19" s="4">
        <v>0.99390000000000001</v>
      </c>
      <c r="G19" s="4">
        <v>0.94020000000000004</v>
      </c>
      <c r="H19" s="4">
        <v>0.91549999999999998</v>
      </c>
      <c r="I19" s="4">
        <v>0.88039999999999996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0.99870000000000003</v>
      </c>
      <c r="P19" s="4">
        <v>0.99360000000000004</v>
      </c>
      <c r="Q19" s="4">
        <v>0.9395</v>
      </c>
      <c r="R19" s="4">
        <v>0.88380000000000003</v>
      </c>
      <c r="S19" s="4">
        <v>8.8999999999999999E-3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0.99870000000000003</v>
      </c>
      <c r="Z19" s="4">
        <v>0.93959999999999999</v>
      </c>
    </row>
    <row r="20" spans="1:26" x14ac:dyDescent="0.25">
      <c r="A20" t="s">
        <v>106</v>
      </c>
      <c r="B20" s="2" t="s">
        <v>25</v>
      </c>
      <c r="C20" s="2">
        <v>21</v>
      </c>
      <c r="D20" s="2" t="s">
        <v>43</v>
      </c>
      <c r="E20" s="4">
        <v>0.94710000000000005</v>
      </c>
      <c r="F20" s="4">
        <v>0.91339999999999999</v>
      </c>
      <c r="G20" s="4">
        <v>0.84430000000000005</v>
      </c>
      <c r="H20" s="4">
        <v>0.65290000000000004</v>
      </c>
      <c r="I20" s="4">
        <v>0.63370000000000004</v>
      </c>
      <c r="J20" s="4">
        <v>1.0999999999999999E-2</v>
      </c>
      <c r="K20" s="4">
        <v>1.0999999999999999E-2</v>
      </c>
      <c r="L20" s="4">
        <v>1.0999999999999999E-2</v>
      </c>
      <c r="M20" s="4">
        <v>0</v>
      </c>
      <c r="N20" s="4">
        <v>0</v>
      </c>
      <c r="O20" s="4">
        <v>0.94710000000000005</v>
      </c>
      <c r="P20" s="4">
        <v>0.91169999999999995</v>
      </c>
      <c r="Q20" s="4">
        <v>0.83909999999999996</v>
      </c>
      <c r="R20" s="4">
        <v>0.6371</v>
      </c>
      <c r="S20" s="4">
        <v>9.0200000000000002E-2</v>
      </c>
      <c r="T20" s="4">
        <v>1.0999999999999999E-2</v>
      </c>
      <c r="U20" s="4">
        <v>1.0999999999999999E-2</v>
      </c>
      <c r="V20" s="4">
        <v>1.0999999999999999E-2</v>
      </c>
      <c r="W20" s="4">
        <v>1.0999999999999999E-2</v>
      </c>
      <c r="X20" s="4">
        <v>0</v>
      </c>
      <c r="Y20" s="4">
        <v>0.94710000000000005</v>
      </c>
      <c r="Z20" s="4">
        <v>0.84360000000000002</v>
      </c>
    </row>
    <row r="21" spans="1:26" x14ac:dyDescent="0.25">
      <c r="A21" t="s">
        <v>106</v>
      </c>
      <c r="B21" s="2" t="s">
        <v>25</v>
      </c>
      <c r="C21" s="2">
        <v>22</v>
      </c>
      <c r="D21" s="2" t="s">
        <v>44</v>
      </c>
      <c r="E21" s="4">
        <v>0.99560000000000004</v>
      </c>
      <c r="F21" s="4">
        <v>0.98719999999999997</v>
      </c>
      <c r="G21" s="4">
        <v>0.96730000000000005</v>
      </c>
      <c r="H21" s="4">
        <v>0.86750000000000005</v>
      </c>
      <c r="I21" s="4">
        <v>0.83919999999999995</v>
      </c>
      <c r="J21" s="4">
        <v>3.3799999999999997E-2</v>
      </c>
      <c r="K21" s="4">
        <v>0</v>
      </c>
      <c r="L21" s="4">
        <v>0</v>
      </c>
      <c r="M21" s="4">
        <v>0</v>
      </c>
      <c r="N21" s="4">
        <v>0</v>
      </c>
      <c r="O21" s="4">
        <v>0.99560000000000004</v>
      </c>
      <c r="P21" s="4">
        <v>0.98640000000000005</v>
      </c>
      <c r="Q21" s="4">
        <v>0.96730000000000005</v>
      </c>
      <c r="R21" s="4">
        <v>0.83830000000000005</v>
      </c>
      <c r="S21" s="4">
        <v>6.1400000000000003E-2</v>
      </c>
      <c r="T21" s="4">
        <v>3.3799999999999997E-2</v>
      </c>
      <c r="U21" s="4">
        <v>3.3799999999999997E-2</v>
      </c>
      <c r="V21" s="4">
        <v>0</v>
      </c>
      <c r="W21" s="4">
        <v>0</v>
      </c>
      <c r="X21" s="4">
        <v>0</v>
      </c>
      <c r="Y21" s="4">
        <v>0.99560000000000004</v>
      </c>
      <c r="Z21" s="4">
        <v>0.96730000000000005</v>
      </c>
    </row>
    <row r="22" spans="1:26" x14ac:dyDescent="0.25">
      <c r="A22" t="s">
        <v>106</v>
      </c>
      <c r="B22" s="2" t="s">
        <v>25</v>
      </c>
      <c r="C22" s="2">
        <v>23</v>
      </c>
      <c r="D22" s="2" t="s">
        <v>45</v>
      </c>
      <c r="E22" s="4">
        <v>0.97589999999999999</v>
      </c>
      <c r="F22" s="4">
        <v>0.93110000000000004</v>
      </c>
      <c r="G22" s="4">
        <v>0.91820000000000002</v>
      </c>
      <c r="H22" s="4">
        <v>0.7097</v>
      </c>
      <c r="I22" s="4">
        <v>0.70660000000000001</v>
      </c>
      <c r="J22" s="4">
        <v>4.5699999999999998E-2</v>
      </c>
      <c r="K22" s="4">
        <v>3.04E-2</v>
      </c>
      <c r="L22" s="4">
        <v>2.5999999999999999E-2</v>
      </c>
      <c r="M22" s="4">
        <v>0</v>
      </c>
      <c r="N22" s="4">
        <v>0</v>
      </c>
      <c r="O22" s="4">
        <v>0.97589999999999999</v>
      </c>
      <c r="P22" s="4">
        <v>0.92210000000000003</v>
      </c>
      <c r="Q22" s="4">
        <v>0.90690000000000004</v>
      </c>
      <c r="R22" s="4">
        <v>0.70750000000000002</v>
      </c>
      <c r="S22" s="4">
        <v>5.0900000000000001E-2</v>
      </c>
      <c r="T22" s="4">
        <v>4.8000000000000001E-2</v>
      </c>
      <c r="U22" s="4">
        <v>4.5699999999999998E-2</v>
      </c>
      <c r="V22" s="4">
        <v>3.04E-2</v>
      </c>
      <c r="W22" s="4">
        <v>2.5999999999999999E-2</v>
      </c>
      <c r="X22" s="4">
        <v>0</v>
      </c>
      <c r="Y22" s="4">
        <v>0.97589999999999999</v>
      </c>
      <c r="Z22" s="4">
        <v>0.90810000000000002</v>
      </c>
    </row>
    <row r="23" spans="1:26" x14ac:dyDescent="0.25">
      <c r="A23" t="s">
        <v>106</v>
      </c>
      <c r="B23" s="2" t="s">
        <v>25</v>
      </c>
      <c r="C23" s="2">
        <v>24</v>
      </c>
      <c r="D23" s="2" t="s">
        <v>46</v>
      </c>
      <c r="E23" s="4">
        <v>0.99280000000000002</v>
      </c>
      <c r="F23" s="4">
        <v>0.99170000000000003</v>
      </c>
      <c r="G23" s="4">
        <v>0.99119999999999997</v>
      </c>
      <c r="H23" s="4">
        <v>0.98380000000000001</v>
      </c>
      <c r="I23" s="4">
        <v>0.96799999999999997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0.99280000000000002</v>
      </c>
      <c r="P23" s="4">
        <v>0.99170000000000003</v>
      </c>
      <c r="Q23" s="4">
        <v>0.99099999999999999</v>
      </c>
      <c r="R23" s="4">
        <v>0.98340000000000005</v>
      </c>
      <c r="S23" s="4">
        <v>0.31069999999999998</v>
      </c>
      <c r="T23" s="4">
        <v>0.31069999999999998</v>
      </c>
      <c r="U23" s="4">
        <v>0</v>
      </c>
      <c r="V23" s="4">
        <v>0</v>
      </c>
      <c r="W23" s="4">
        <v>0</v>
      </c>
      <c r="X23" s="4">
        <v>0</v>
      </c>
      <c r="Y23" s="4">
        <v>0.99280000000000002</v>
      </c>
      <c r="Z23" s="4">
        <v>0.99119999999999997</v>
      </c>
    </row>
    <row r="24" spans="1:26" x14ac:dyDescent="0.25">
      <c r="A24" t="s">
        <v>106</v>
      </c>
      <c r="B24" s="2" t="s">
        <v>25</v>
      </c>
      <c r="C24" s="2">
        <v>25</v>
      </c>
      <c r="D24" s="2" t="s">
        <v>47</v>
      </c>
      <c r="E24" s="4">
        <v>0.99539999999999995</v>
      </c>
      <c r="F24" s="4">
        <v>0.99439999999999995</v>
      </c>
      <c r="G24" s="4">
        <v>0.99419999999999997</v>
      </c>
      <c r="H24" s="4">
        <v>0.96599999999999997</v>
      </c>
      <c r="I24" s="4">
        <v>0.96260000000000001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0.99539999999999995</v>
      </c>
      <c r="P24" s="4">
        <v>0.99439999999999995</v>
      </c>
      <c r="Q24" s="4">
        <v>0.99360000000000004</v>
      </c>
      <c r="R24" s="4">
        <v>0.95030000000000003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0.99539999999999995</v>
      </c>
      <c r="Z24" s="4">
        <v>0.99419999999999997</v>
      </c>
    </row>
    <row r="25" spans="1:26" x14ac:dyDescent="0.25">
      <c r="A25" t="s">
        <v>106</v>
      </c>
      <c r="B25" s="2" t="s">
        <v>25</v>
      </c>
      <c r="C25" s="2">
        <v>26</v>
      </c>
      <c r="D25" s="2" t="s">
        <v>48</v>
      </c>
      <c r="E25" s="4">
        <v>0.99529999999999996</v>
      </c>
      <c r="F25" s="4">
        <v>0.97219999999999995</v>
      </c>
      <c r="G25" s="4">
        <v>0.96140000000000003</v>
      </c>
      <c r="H25" s="4">
        <v>0.89249999999999996</v>
      </c>
      <c r="I25" s="4">
        <v>0.87890000000000001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0.99529999999999996</v>
      </c>
      <c r="P25" s="4">
        <v>0.9728</v>
      </c>
      <c r="Q25" s="4">
        <v>0.93879999999999997</v>
      </c>
      <c r="R25" s="4">
        <v>0.86739999999999995</v>
      </c>
      <c r="S25" s="4">
        <v>0.26069999999999999</v>
      </c>
      <c r="T25" s="4">
        <v>2.0400000000000001E-2</v>
      </c>
      <c r="U25" s="4">
        <v>0</v>
      </c>
      <c r="V25" s="4">
        <v>0</v>
      </c>
      <c r="W25" s="4">
        <v>0</v>
      </c>
      <c r="X25" s="4">
        <v>0</v>
      </c>
      <c r="Y25" s="4">
        <v>0.99529999999999996</v>
      </c>
      <c r="Z25" s="4">
        <v>0.94920000000000004</v>
      </c>
    </row>
    <row r="26" spans="1:26" x14ac:dyDescent="0.25">
      <c r="A26" t="s">
        <v>106</v>
      </c>
      <c r="B26" s="2" t="s">
        <v>25</v>
      </c>
      <c r="C26" s="2">
        <v>27</v>
      </c>
      <c r="D26" s="2" t="s">
        <v>49</v>
      </c>
      <c r="E26" s="4">
        <v>0.99550000000000005</v>
      </c>
      <c r="F26" s="4">
        <v>0.99039999999999995</v>
      </c>
      <c r="G26" s="4">
        <v>0.97989999999999999</v>
      </c>
      <c r="H26" s="4">
        <v>0.94889999999999997</v>
      </c>
      <c r="I26" s="4">
        <v>0.94569999999999999</v>
      </c>
      <c r="J26" s="4">
        <v>2.4299999999999999E-2</v>
      </c>
      <c r="K26" s="4">
        <v>0</v>
      </c>
      <c r="L26" s="4">
        <v>0</v>
      </c>
      <c r="M26" s="4">
        <v>0</v>
      </c>
      <c r="N26" s="4">
        <v>0</v>
      </c>
      <c r="O26" s="4">
        <v>0.99550000000000005</v>
      </c>
      <c r="P26" s="4">
        <v>0.98960000000000004</v>
      </c>
      <c r="Q26" s="4">
        <v>0.97940000000000005</v>
      </c>
      <c r="R26" s="4">
        <v>0.95169999999999999</v>
      </c>
      <c r="S26" s="4">
        <v>0.4153</v>
      </c>
      <c r="T26" s="4">
        <v>9.7299999999999998E-2</v>
      </c>
      <c r="U26" s="4">
        <v>0</v>
      </c>
      <c r="V26" s="4">
        <v>0</v>
      </c>
      <c r="W26" s="4">
        <v>0</v>
      </c>
      <c r="X26" s="4">
        <v>0</v>
      </c>
      <c r="Y26" s="4">
        <v>0.99550000000000005</v>
      </c>
      <c r="Z26" s="4">
        <v>0.97989999999999999</v>
      </c>
    </row>
    <row r="27" spans="1:26" x14ac:dyDescent="0.25">
      <c r="A27" t="s">
        <v>106</v>
      </c>
      <c r="B27" s="2" t="s">
        <v>25</v>
      </c>
      <c r="C27" s="2">
        <v>28</v>
      </c>
      <c r="D27" s="2" t="s">
        <v>50</v>
      </c>
      <c r="E27" s="4">
        <v>0.99719999999999998</v>
      </c>
      <c r="F27" s="4">
        <v>0.96050000000000002</v>
      </c>
      <c r="G27" s="4">
        <v>0.92669999999999997</v>
      </c>
      <c r="H27" s="4">
        <v>0.75749999999999995</v>
      </c>
      <c r="I27" s="4">
        <v>0.74529999999999996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0.99719999999999998</v>
      </c>
      <c r="P27" s="4">
        <v>0.95640000000000003</v>
      </c>
      <c r="Q27" s="4">
        <v>0.92700000000000005</v>
      </c>
      <c r="R27" s="4">
        <v>0.75019999999999998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0.99719999999999998</v>
      </c>
      <c r="Z27" s="4">
        <v>0.92669999999999997</v>
      </c>
    </row>
    <row r="28" spans="1:26" x14ac:dyDescent="0.25">
      <c r="A28" t="s">
        <v>106</v>
      </c>
      <c r="B28" s="2" t="s">
        <v>25</v>
      </c>
      <c r="C28" s="2">
        <v>29</v>
      </c>
      <c r="D28" s="2" t="s">
        <v>51</v>
      </c>
      <c r="E28" s="4">
        <v>0.99009999999999998</v>
      </c>
      <c r="F28" s="4">
        <v>0.96650000000000003</v>
      </c>
      <c r="G28" s="4">
        <v>0.9536</v>
      </c>
      <c r="H28" s="4">
        <v>0.83860000000000001</v>
      </c>
      <c r="I28" s="4">
        <v>0.83420000000000005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0.99009999999999998</v>
      </c>
      <c r="P28" s="4">
        <v>0.9667</v>
      </c>
      <c r="Q28" s="4">
        <v>0.95089999999999997</v>
      </c>
      <c r="R28" s="4">
        <v>0.83620000000000005</v>
      </c>
      <c r="S28" s="4">
        <v>0.51829999999999998</v>
      </c>
      <c r="T28" s="4">
        <v>0.51439999999999997</v>
      </c>
      <c r="U28" s="4">
        <v>0</v>
      </c>
      <c r="V28" s="4">
        <v>0</v>
      </c>
      <c r="W28" s="4">
        <v>0</v>
      </c>
      <c r="X28" s="4">
        <v>0</v>
      </c>
      <c r="Y28" s="4">
        <v>0.99009999999999998</v>
      </c>
      <c r="Z28" s="4">
        <v>0.9536</v>
      </c>
    </row>
    <row r="29" spans="1:26" x14ac:dyDescent="0.25">
      <c r="A29" t="s">
        <v>106</v>
      </c>
      <c r="B29" s="2" t="s">
        <v>25</v>
      </c>
      <c r="C29" s="2">
        <v>30</v>
      </c>
      <c r="D29" s="2" t="s">
        <v>52</v>
      </c>
      <c r="E29" s="4">
        <v>0.9617</v>
      </c>
      <c r="F29" s="4">
        <v>0.92110000000000003</v>
      </c>
      <c r="G29" s="4">
        <v>0.89249999999999996</v>
      </c>
      <c r="H29" s="4">
        <v>0.70889999999999997</v>
      </c>
      <c r="I29" s="4">
        <v>0.69379999999999997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0.9617</v>
      </c>
      <c r="P29" s="4">
        <v>0.91779999999999995</v>
      </c>
      <c r="Q29" s="4">
        <v>0.88670000000000004</v>
      </c>
      <c r="R29" s="4">
        <v>0.64200000000000002</v>
      </c>
      <c r="S29" s="4">
        <v>2.63E-2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0.9617</v>
      </c>
      <c r="Z29" s="4">
        <v>0.88829999999999998</v>
      </c>
    </row>
    <row r="30" spans="1:26" x14ac:dyDescent="0.25">
      <c r="A30" t="s">
        <v>106</v>
      </c>
      <c r="B30" s="2" t="s">
        <v>25</v>
      </c>
      <c r="C30" s="2">
        <v>31</v>
      </c>
      <c r="D30" s="2" t="s">
        <v>53</v>
      </c>
      <c r="E30" s="4">
        <v>0.997</v>
      </c>
      <c r="F30" s="4">
        <v>0.94189999999999996</v>
      </c>
      <c r="G30" s="4">
        <v>0.92459999999999998</v>
      </c>
      <c r="H30" s="4">
        <v>0.87390000000000001</v>
      </c>
      <c r="I30" s="4">
        <v>0.8296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0.997</v>
      </c>
      <c r="P30" s="4">
        <v>0.93310000000000004</v>
      </c>
      <c r="Q30" s="4">
        <v>0.87609999999999999</v>
      </c>
      <c r="R30" s="4">
        <v>0.84099999999999997</v>
      </c>
      <c r="S30" s="4">
        <v>4.2000000000000003E-2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0.997</v>
      </c>
      <c r="Z30" s="4">
        <v>0.91290000000000004</v>
      </c>
    </row>
    <row r="31" spans="1:26" x14ac:dyDescent="0.25">
      <c r="A31" t="s">
        <v>106</v>
      </c>
      <c r="B31" s="2" t="s">
        <v>25</v>
      </c>
      <c r="C31" s="2">
        <v>32</v>
      </c>
      <c r="D31" s="2" t="s">
        <v>54</v>
      </c>
      <c r="E31" s="4">
        <v>0.99870000000000003</v>
      </c>
      <c r="F31" s="4">
        <v>0.99399999999999999</v>
      </c>
      <c r="G31" s="4">
        <v>0.98719999999999997</v>
      </c>
      <c r="H31" s="4">
        <v>0.9798</v>
      </c>
      <c r="I31" s="4">
        <v>0.96840000000000004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0.99870000000000003</v>
      </c>
      <c r="P31" s="4">
        <v>0.99309999999999998</v>
      </c>
      <c r="Q31" s="4">
        <v>0.98699999999999999</v>
      </c>
      <c r="R31" s="4">
        <v>0.9758</v>
      </c>
      <c r="S31" s="4">
        <v>0.20860000000000001</v>
      </c>
      <c r="T31" s="4">
        <v>0.19400000000000001</v>
      </c>
      <c r="U31" s="4">
        <v>0</v>
      </c>
      <c r="V31" s="4">
        <v>0</v>
      </c>
      <c r="W31" s="4">
        <v>0</v>
      </c>
      <c r="X31" s="4">
        <v>0</v>
      </c>
      <c r="Y31" s="4">
        <v>0.99870000000000003</v>
      </c>
      <c r="Z31" s="4">
        <v>0.98719999999999997</v>
      </c>
    </row>
    <row r="32" spans="1:26" x14ac:dyDescent="0.25">
      <c r="A32" t="s">
        <v>106</v>
      </c>
      <c r="B32" s="2" t="s">
        <v>25</v>
      </c>
      <c r="C32" s="2">
        <v>33</v>
      </c>
      <c r="D32" s="2" t="s">
        <v>55</v>
      </c>
      <c r="E32" s="4">
        <v>0.97370000000000001</v>
      </c>
      <c r="F32" s="4">
        <v>0.91339999999999999</v>
      </c>
      <c r="G32" s="4">
        <v>0.90590000000000004</v>
      </c>
      <c r="H32" s="4">
        <v>0.59340000000000004</v>
      </c>
      <c r="I32" s="4">
        <v>0.55059999999999998</v>
      </c>
      <c r="J32" s="4">
        <v>0.23230000000000001</v>
      </c>
      <c r="K32" s="4">
        <v>0</v>
      </c>
      <c r="L32" s="4">
        <v>0</v>
      </c>
      <c r="M32" s="4">
        <v>0</v>
      </c>
      <c r="N32" s="4">
        <v>0</v>
      </c>
      <c r="O32" s="4">
        <v>0.97370000000000001</v>
      </c>
      <c r="P32" s="4">
        <v>0.95669999999999999</v>
      </c>
      <c r="Q32" s="4">
        <v>0.90429999999999999</v>
      </c>
      <c r="R32" s="4">
        <v>0.63729999999999998</v>
      </c>
      <c r="S32" s="4">
        <v>0.23230000000000001</v>
      </c>
      <c r="T32" s="4">
        <v>0.23230000000000001</v>
      </c>
      <c r="U32" s="4">
        <v>0.23230000000000001</v>
      </c>
      <c r="V32" s="4">
        <v>0</v>
      </c>
      <c r="W32" s="4">
        <v>0</v>
      </c>
      <c r="X32" s="4">
        <v>0</v>
      </c>
      <c r="Y32" s="4">
        <v>0.97370000000000001</v>
      </c>
      <c r="Z32" s="4">
        <v>0.90480000000000005</v>
      </c>
    </row>
    <row r="33" spans="1:26" x14ac:dyDescent="0.25">
      <c r="A33" t="s">
        <v>106</v>
      </c>
      <c r="B33" s="2" t="s">
        <v>25</v>
      </c>
      <c r="C33" s="2">
        <v>34</v>
      </c>
      <c r="D33" s="2" t="s">
        <v>56</v>
      </c>
      <c r="E33" s="4">
        <v>0.99839999999999995</v>
      </c>
      <c r="F33" s="4">
        <v>0.99760000000000004</v>
      </c>
      <c r="G33" s="4">
        <v>0.99760000000000004</v>
      </c>
      <c r="H33" s="4">
        <v>0.95930000000000004</v>
      </c>
      <c r="I33" s="4">
        <v>0.95750000000000002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0.99839999999999995</v>
      </c>
      <c r="P33" s="4">
        <v>0.99760000000000004</v>
      </c>
      <c r="Q33" s="4">
        <v>0.99729999999999996</v>
      </c>
      <c r="R33" s="4">
        <v>0.99729999999999996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0.99839999999999995</v>
      </c>
      <c r="Z33" s="4">
        <v>0.99760000000000004</v>
      </c>
    </row>
    <row r="34" spans="1:26" x14ac:dyDescent="0.25">
      <c r="A34" t="s">
        <v>106</v>
      </c>
      <c r="B34" s="2" t="s">
        <v>25</v>
      </c>
      <c r="C34" s="2">
        <v>35</v>
      </c>
      <c r="D34" s="2" t="s">
        <v>57</v>
      </c>
      <c r="E34" s="4">
        <v>0.98370000000000002</v>
      </c>
      <c r="F34" s="4">
        <v>0.95369999999999999</v>
      </c>
      <c r="G34" s="4">
        <v>0.91639999999999999</v>
      </c>
      <c r="H34" s="4">
        <v>0.83830000000000005</v>
      </c>
      <c r="I34" s="4">
        <v>0.76290000000000002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0.98370000000000002</v>
      </c>
      <c r="P34" s="4">
        <v>0.94350000000000001</v>
      </c>
      <c r="Q34" s="4">
        <v>0.90620000000000001</v>
      </c>
      <c r="R34" s="4">
        <v>0.79969999999999997</v>
      </c>
      <c r="S34" s="4">
        <v>0.50549999999999995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0.98370000000000002</v>
      </c>
      <c r="Z34" s="4">
        <v>0.91639999999999999</v>
      </c>
    </row>
    <row r="35" spans="1:26" x14ac:dyDescent="0.25">
      <c r="A35" t="s">
        <v>106</v>
      </c>
      <c r="B35" s="2" t="s">
        <v>25</v>
      </c>
      <c r="C35" s="2">
        <v>36</v>
      </c>
      <c r="D35" s="2" t="s">
        <v>58</v>
      </c>
      <c r="E35" s="4">
        <v>0.99390000000000001</v>
      </c>
      <c r="F35" s="4">
        <v>0.98409999999999997</v>
      </c>
      <c r="G35" s="4">
        <v>0.96789999999999998</v>
      </c>
      <c r="H35" s="4">
        <v>0.93240000000000001</v>
      </c>
      <c r="I35" s="4">
        <v>0.93120000000000003</v>
      </c>
      <c r="J35" s="4">
        <v>6.7000000000000002E-3</v>
      </c>
      <c r="K35" s="4">
        <v>0</v>
      </c>
      <c r="L35" s="4">
        <v>0</v>
      </c>
      <c r="M35" s="4">
        <v>0</v>
      </c>
      <c r="N35" s="4">
        <v>0</v>
      </c>
      <c r="O35" s="4">
        <v>0.99390000000000001</v>
      </c>
      <c r="P35" s="4">
        <v>0.98380000000000001</v>
      </c>
      <c r="Q35" s="4">
        <v>0.9667</v>
      </c>
      <c r="R35" s="4">
        <v>0.89139999999999997</v>
      </c>
      <c r="S35" s="4">
        <v>1.35E-2</v>
      </c>
      <c r="T35" s="4">
        <v>8.3000000000000001E-3</v>
      </c>
      <c r="U35" s="4">
        <v>6.7000000000000002E-3</v>
      </c>
      <c r="V35" s="4">
        <v>0</v>
      </c>
      <c r="W35" s="4">
        <v>0</v>
      </c>
      <c r="X35" s="4">
        <v>0</v>
      </c>
      <c r="Y35" s="4">
        <v>0.99390000000000001</v>
      </c>
      <c r="Z35" s="4">
        <v>0.96789999999999998</v>
      </c>
    </row>
    <row r="36" spans="1:26" x14ac:dyDescent="0.25">
      <c r="A36" t="s">
        <v>106</v>
      </c>
      <c r="B36" s="2" t="s">
        <v>25</v>
      </c>
      <c r="C36" s="2">
        <v>37</v>
      </c>
      <c r="D36" s="2" t="s">
        <v>59</v>
      </c>
      <c r="E36" s="4">
        <v>0.98009999999999997</v>
      </c>
      <c r="F36" s="4">
        <v>0.94599999999999995</v>
      </c>
      <c r="G36" s="4">
        <v>0.92220000000000002</v>
      </c>
      <c r="H36" s="4">
        <v>0.78129999999999999</v>
      </c>
      <c r="I36" s="4">
        <v>0.75560000000000005</v>
      </c>
      <c r="J36" s="4">
        <v>1.2999999999999999E-3</v>
      </c>
      <c r="K36" s="4">
        <v>1.2999999999999999E-3</v>
      </c>
      <c r="L36" s="4">
        <v>0</v>
      </c>
      <c r="M36" s="4">
        <v>0</v>
      </c>
      <c r="N36" s="4">
        <v>0</v>
      </c>
      <c r="O36" s="4">
        <v>0.98009999999999997</v>
      </c>
      <c r="P36" s="4">
        <v>0.94540000000000002</v>
      </c>
      <c r="Q36" s="4">
        <v>0.92079999999999995</v>
      </c>
      <c r="R36" s="4">
        <v>0.74839999999999995</v>
      </c>
      <c r="S36" s="4">
        <v>1.12E-2</v>
      </c>
      <c r="T36" s="4">
        <v>6.6E-3</v>
      </c>
      <c r="U36" s="4">
        <v>0</v>
      </c>
      <c r="V36" s="4">
        <v>0</v>
      </c>
      <c r="W36" s="4">
        <v>0</v>
      </c>
      <c r="X36" s="4">
        <v>0</v>
      </c>
      <c r="Y36" s="4">
        <v>0.98009999999999997</v>
      </c>
      <c r="Z36" s="4">
        <v>0.92200000000000004</v>
      </c>
    </row>
    <row r="37" spans="1:26" x14ac:dyDescent="0.25">
      <c r="A37" t="s">
        <v>106</v>
      </c>
      <c r="B37" s="2" t="s">
        <v>25</v>
      </c>
      <c r="C37" s="2">
        <v>38</v>
      </c>
      <c r="D37" s="2" t="s">
        <v>60</v>
      </c>
      <c r="E37" s="4">
        <v>0.99580000000000002</v>
      </c>
      <c r="F37" s="4">
        <v>0.99219999999999997</v>
      </c>
      <c r="G37" s="4">
        <v>0.9647</v>
      </c>
      <c r="H37" s="4">
        <v>0.81840000000000002</v>
      </c>
      <c r="I37" s="4">
        <v>0.80630000000000002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0.99580000000000002</v>
      </c>
      <c r="P37" s="4">
        <v>0.99180000000000001</v>
      </c>
      <c r="Q37" s="4">
        <v>0.95640000000000003</v>
      </c>
      <c r="R37" s="4">
        <v>0.82650000000000001</v>
      </c>
      <c r="S37" s="4">
        <v>5.2400000000000002E-2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0.99580000000000002</v>
      </c>
      <c r="Z37" s="4">
        <v>0.95820000000000005</v>
      </c>
    </row>
    <row r="38" spans="1:26" x14ac:dyDescent="0.25">
      <c r="A38" t="s">
        <v>106</v>
      </c>
      <c r="B38" s="2" t="s">
        <v>25</v>
      </c>
      <c r="C38" s="2">
        <v>39</v>
      </c>
      <c r="D38" s="2" t="s">
        <v>61</v>
      </c>
      <c r="E38" s="4">
        <v>0.99070000000000003</v>
      </c>
      <c r="F38" s="4">
        <v>0.98429999999999995</v>
      </c>
      <c r="G38" s="4">
        <v>0.96779999999999999</v>
      </c>
      <c r="H38" s="4">
        <v>0.91990000000000005</v>
      </c>
      <c r="I38" s="4">
        <v>0.91449999999999998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0.99070000000000003</v>
      </c>
      <c r="P38" s="4">
        <v>0.98409999999999997</v>
      </c>
      <c r="Q38" s="4">
        <v>0.96699999999999997</v>
      </c>
      <c r="R38" s="4">
        <v>0.96430000000000005</v>
      </c>
      <c r="S38" s="4">
        <v>1E-3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0.99070000000000003</v>
      </c>
      <c r="Z38" s="4">
        <v>0.96779999999999999</v>
      </c>
    </row>
    <row r="39" spans="1:26" x14ac:dyDescent="0.25">
      <c r="A39" t="s">
        <v>106</v>
      </c>
      <c r="B39" s="2" t="s">
        <v>25</v>
      </c>
      <c r="C39" s="2">
        <v>40</v>
      </c>
      <c r="D39" s="2" t="s">
        <v>62</v>
      </c>
      <c r="E39" s="4">
        <v>0.99590000000000001</v>
      </c>
      <c r="F39" s="4">
        <v>0.99029999999999996</v>
      </c>
      <c r="G39" s="4">
        <v>0.98140000000000005</v>
      </c>
      <c r="H39" s="4">
        <v>0.9052</v>
      </c>
      <c r="I39" s="4">
        <v>0.87690000000000001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0.99590000000000001</v>
      </c>
      <c r="P39" s="4">
        <v>0.98429999999999995</v>
      </c>
      <c r="Q39" s="4">
        <v>0.95309999999999995</v>
      </c>
      <c r="R39" s="4">
        <v>0.89700000000000002</v>
      </c>
      <c r="S39" s="4">
        <v>0.54510000000000003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0.99590000000000001</v>
      </c>
      <c r="Z39" s="4">
        <v>0.97729999999999995</v>
      </c>
    </row>
    <row r="40" spans="1:26" x14ac:dyDescent="0.25">
      <c r="A40" t="s">
        <v>106</v>
      </c>
      <c r="B40" s="2" t="s">
        <v>25</v>
      </c>
      <c r="C40" s="2">
        <v>41</v>
      </c>
      <c r="D40" s="2" t="s">
        <v>63</v>
      </c>
      <c r="E40" s="4">
        <v>0.99170000000000003</v>
      </c>
      <c r="F40" s="4">
        <v>0.97219999999999995</v>
      </c>
      <c r="G40" s="4">
        <v>0.94289999999999996</v>
      </c>
      <c r="H40" s="4">
        <v>0.89810000000000001</v>
      </c>
      <c r="I40" s="4">
        <v>0.86460000000000004</v>
      </c>
      <c r="J40" s="4">
        <v>0.65449999999999997</v>
      </c>
      <c r="K40" s="4">
        <v>0.65029999999999999</v>
      </c>
      <c r="L40" s="4">
        <v>1.4E-2</v>
      </c>
      <c r="M40" s="4">
        <v>0</v>
      </c>
      <c r="N40" s="4">
        <v>0</v>
      </c>
      <c r="O40" s="4">
        <v>0.99170000000000003</v>
      </c>
      <c r="P40" s="4">
        <v>0.97109999999999996</v>
      </c>
      <c r="Q40" s="4">
        <v>0.94169999999999998</v>
      </c>
      <c r="R40" s="4">
        <v>0.87729999999999997</v>
      </c>
      <c r="S40" s="4">
        <v>0.75729999999999997</v>
      </c>
      <c r="T40" s="4">
        <v>0.66879999999999995</v>
      </c>
      <c r="U40" s="4">
        <v>0.6361</v>
      </c>
      <c r="V40" s="4">
        <v>0.63590000000000002</v>
      </c>
      <c r="W40" s="4">
        <v>0</v>
      </c>
      <c r="X40" s="4">
        <v>0</v>
      </c>
      <c r="Y40" s="4">
        <v>0.99170000000000003</v>
      </c>
      <c r="Z40" s="4">
        <v>0.94289999999999996</v>
      </c>
    </row>
    <row r="41" spans="1:26" x14ac:dyDescent="0.25">
      <c r="A41" t="s">
        <v>106</v>
      </c>
      <c r="B41" s="2" t="s">
        <v>25</v>
      </c>
      <c r="C41" s="2">
        <v>42</v>
      </c>
      <c r="D41" s="2" t="s">
        <v>64</v>
      </c>
      <c r="E41" s="4">
        <v>0.98860000000000003</v>
      </c>
      <c r="F41" s="4">
        <v>0.97799999999999998</v>
      </c>
      <c r="G41" s="4">
        <v>0.96730000000000005</v>
      </c>
      <c r="H41" s="4">
        <v>0.91959999999999997</v>
      </c>
      <c r="I41" s="4">
        <v>0.91710000000000003</v>
      </c>
      <c r="J41" s="4">
        <v>2.2599999999999999E-2</v>
      </c>
      <c r="K41" s="4">
        <v>2.1399999999999999E-2</v>
      </c>
      <c r="L41" s="4">
        <v>2.0000000000000001E-4</v>
      </c>
      <c r="M41" s="4">
        <v>0</v>
      </c>
      <c r="N41" s="4">
        <v>0</v>
      </c>
      <c r="O41" s="4">
        <v>0.98860000000000003</v>
      </c>
      <c r="P41" s="4">
        <v>0.97760000000000002</v>
      </c>
      <c r="Q41" s="4">
        <v>0.96689999999999998</v>
      </c>
      <c r="R41" s="4">
        <v>0.91700000000000004</v>
      </c>
      <c r="S41" s="4">
        <v>0.14180000000000001</v>
      </c>
      <c r="T41" s="4">
        <v>0.1162</v>
      </c>
      <c r="U41" s="4">
        <v>2.2599999999999999E-2</v>
      </c>
      <c r="V41" s="4">
        <v>2.1399999999999999E-2</v>
      </c>
      <c r="W41" s="4">
        <v>2.0000000000000001E-4</v>
      </c>
      <c r="X41" s="4">
        <v>0</v>
      </c>
      <c r="Y41" s="4">
        <v>0.98860000000000003</v>
      </c>
      <c r="Z41" s="4">
        <v>0.96730000000000005</v>
      </c>
    </row>
    <row r="42" spans="1:26" x14ac:dyDescent="0.25">
      <c r="A42" t="s">
        <v>106</v>
      </c>
      <c r="B42" s="2" t="s">
        <v>25</v>
      </c>
      <c r="C42" s="2">
        <v>44</v>
      </c>
      <c r="D42" s="2" t="s">
        <v>65</v>
      </c>
      <c r="E42" s="4">
        <v>0.99770000000000003</v>
      </c>
      <c r="F42" s="4">
        <v>0.997</v>
      </c>
      <c r="G42" s="4">
        <v>0.99670000000000003</v>
      </c>
      <c r="H42" s="4">
        <v>0.94169999999999998</v>
      </c>
      <c r="I42" s="4">
        <v>0.92279999999999995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0.99770000000000003</v>
      </c>
      <c r="P42" s="4">
        <v>0.997</v>
      </c>
      <c r="Q42" s="4">
        <v>0.99560000000000004</v>
      </c>
      <c r="R42" s="4">
        <v>0.99519999999999997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0.99770000000000003</v>
      </c>
      <c r="Z42" s="4">
        <v>0.99670000000000003</v>
      </c>
    </row>
    <row r="43" spans="1:26" x14ac:dyDescent="0.25">
      <c r="A43" t="s">
        <v>106</v>
      </c>
      <c r="B43" s="2" t="s">
        <v>25</v>
      </c>
      <c r="C43" s="2">
        <v>45</v>
      </c>
      <c r="D43" s="2" t="s">
        <v>66</v>
      </c>
      <c r="E43" s="4">
        <v>0.99219999999999997</v>
      </c>
      <c r="F43" s="4">
        <v>0.96389999999999998</v>
      </c>
      <c r="G43" s="4">
        <v>0.91279999999999994</v>
      </c>
      <c r="H43" s="4">
        <v>0.84819999999999995</v>
      </c>
      <c r="I43" s="4">
        <v>0.83679999999999999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0.99219999999999997</v>
      </c>
      <c r="P43" s="4">
        <v>0.96089999999999998</v>
      </c>
      <c r="Q43" s="4">
        <v>0.90990000000000004</v>
      </c>
      <c r="R43" s="4">
        <v>0.83330000000000004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0.99219999999999997</v>
      </c>
      <c r="Z43" s="4">
        <v>0.91259999999999997</v>
      </c>
    </row>
    <row r="44" spans="1:26" x14ac:dyDescent="0.25">
      <c r="A44" t="s">
        <v>106</v>
      </c>
      <c r="B44" s="2" t="s">
        <v>25</v>
      </c>
      <c r="C44" s="2">
        <v>46</v>
      </c>
      <c r="D44" s="2" t="s">
        <v>67</v>
      </c>
      <c r="E44" s="4">
        <v>0.98960000000000004</v>
      </c>
      <c r="F44" s="4">
        <v>0.98760000000000003</v>
      </c>
      <c r="G44" s="4">
        <v>0.92800000000000005</v>
      </c>
      <c r="H44" s="4">
        <v>0.83230000000000004</v>
      </c>
      <c r="I44" s="4">
        <v>0.80600000000000005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0.98960000000000004</v>
      </c>
      <c r="P44" s="4">
        <v>0.98760000000000003</v>
      </c>
      <c r="Q44" s="4">
        <v>0.92349999999999999</v>
      </c>
      <c r="R44" s="4">
        <v>0.79469999999999996</v>
      </c>
      <c r="S44" s="4">
        <v>1.5100000000000001E-2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0.98960000000000004</v>
      </c>
      <c r="Z44" s="4">
        <v>0.92789999999999995</v>
      </c>
    </row>
    <row r="45" spans="1:26" x14ac:dyDescent="0.25">
      <c r="A45" t="s">
        <v>106</v>
      </c>
      <c r="B45" s="2" t="s">
        <v>25</v>
      </c>
      <c r="C45" s="2">
        <v>47</v>
      </c>
      <c r="D45" s="2" t="s">
        <v>68</v>
      </c>
      <c r="E45" s="4">
        <v>0.98729999999999996</v>
      </c>
      <c r="F45" s="4">
        <v>0.9708</v>
      </c>
      <c r="G45" s="4">
        <v>0.94579999999999997</v>
      </c>
      <c r="H45" s="4">
        <v>0.90290000000000004</v>
      </c>
      <c r="I45" s="4">
        <v>0.90290000000000004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0.98729999999999996</v>
      </c>
      <c r="P45" s="4">
        <v>0.96860000000000002</v>
      </c>
      <c r="Q45" s="4">
        <v>0.94330000000000003</v>
      </c>
      <c r="R45" s="4">
        <v>0.94169999999999998</v>
      </c>
      <c r="S45" s="4">
        <v>8.0000000000000004E-4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0.98729999999999996</v>
      </c>
      <c r="Z45" s="4">
        <v>0.94430000000000003</v>
      </c>
    </row>
    <row r="46" spans="1:26" x14ac:dyDescent="0.25">
      <c r="A46" t="s">
        <v>106</v>
      </c>
      <c r="B46" s="2" t="s">
        <v>25</v>
      </c>
      <c r="C46" s="2">
        <v>48</v>
      </c>
      <c r="D46" s="2" t="s">
        <v>69</v>
      </c>
      <c r="E46" s="4">
        <v>0.99739999999999995</v>
      </c>
      <c r="F46" s="4">
        <v>0.99180000000000001</v>
      </c>
      <c r="G46" s="4">
        <v>0.98070000000000002</v>
      </c>
      <c r="H46" s="4">
        <v>0.94540000000000002</v>
      </c>
      <c r="I46" s="4">
        <v>0.92200000000000004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0.99739999999999995</v>
      </c>
      <c r="P46" s="4">
        <v>0.9899</v>
      </c>
      <c r="Q46" s="4">
        <v>0.97330000000000005</v>
      </c>
      <c r="R46" s="4">
        <v>0.92090000000000005</v>
      </c>
      <c r="S46" s="4">
        <v>3.1E-2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0.99739999999999995</v>
      </c>
      <c r="Z46" s="4">
        <v>0.98040000000000005</v>
      </c>
    </row>
    <row r="47" spans="1:26" x14ac:dyDescent="0.25">
      <c r="A47" t="s">
        <v>106</v>
      </c>
      <c r="B47" s="2" t="s">
        <v>25</v>
      </c>
      <c r="C47" s="2">
        <v>49</v>
      </c>
      <c r="D47" s="2" t="s">
        <v>70</v>
      </c>
      <c r="E47" s="4">
        <v>0.99690000000000001</v>
      </c>
      <c r="F47" s="4">
        <v>0.99470000000000003</v>
      </c>
      <c r="G47" s="4">
        <v>0.99160000000000004</v>
      </c>
      <c r="H47" s="4">
        <v>0.98380000000000001</v>
      </c>
      <c r="I47" s="4">
        <v>0.96460000000000001</v>
      </c>
      <c r="J47" s="4">
        <v>5.9499999999999997E-2</v>
      </c>
      <c r="K47" s="4">
        <v>5.9499999999999997E-2</v>
      </c>
      <c r="L47" s="4">
        <v>0</v>
      </c>
      <c r="M47" s="4">
        <v>0</v>
      </c>
      <c r="N47" s="4">
        <v>0</v>
      </c>
      <c r="O47" s="4">
        <v>0.99690000000000001</v>
      </c>
      <c r="P47" s="4">
        <v>0.99429999999999996</v>
      </c>
      <c r="Q47" s="4">
        <v>0.98699999999999999</v>
      </c>
      <c r="R47" s="4">
        <v>0.96289999999999998</v>
      </c>
      <c r="S47" s="4">
        <v>0.13009999999999999</v>
      </c>
      <c r="T47" s="4">
        <v>2.5899999999999999E-2</v>
      </c>
      <c r="U47" s="4">
        <v>0</v>
      </c>
      <c r="V47" s="4">
        <v>0</v>
      </c>
      <c r="W47" s="4">
        <v>0</v>
      </c>
      <c r="X47" s="4">
        <v>0</v>
      </c>
      <c r="Y47" s="4">
        <v>0.99690000000000001</v>
      </c>
      <c r="Z47" s="4">
        <v>0.99160000000000004</v>
      </c>
    </row>
    <row r="48" spans="1:26" x14ac:dyDescent="0.25">
      <c r="A48" t="s">
        <v>106</v>
      </c>
      <c r="B48" s="2" t="s">
        <v>25</v>
      </c>
      <c r="C48" s="2">
        <v>50</v>
      </c>
      <c r="D48" s="2" t="s">
        <v>71</v>
      </c>
      <c r="E48" s="4">
        <v>0.91900000000000004</v>
      </c>
      <c r="F48" s="4">
        <v>0.90380000000000005</v>
      </c>
      <c r="G48" s="4">
        <v>0.89019999999999999</v>
      </c>
      <c r="H48" s="4">
        <v>0.74570000000000003</v>
      </c>
      <c r="I48" s="4">
        <v>0.74570000000000003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0.91900000000000004</v>
      </c>
      <c r="P48" s="4">
        <v>0.90839999999999999</v>
      </c>
      <c r="Q48" s="4">
        <v>0.8881</v>
      </c>
      <c r="R48" s="4">
        <v>0.8881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0.91900000000000004</v>
      </c>
      <c r="Z48" s="4">
        <v>0.89019999999999999</v>
      </c>
    </row>
    <row r="49" spans="1:26" x14ac:dyDescent="0.25">
      <c r="A49" t="s">
        <v>106</v>
      </c>
      <c r="B49" s="2" t="s">
        <v>25</v>
      </c>
      <c r="C49" s="2">
        <v>51</v>
      </c>
      <c r="D49" s="2" t="s">
        <v>72</v>
      </c>
      <c r="E49" s="4">
        <v>0.98599999999999999</v>
      </c>
      <c r="F49" s="4">
        <v>0.95879999999999999</v>
      </c>
      <c r="G49" s="4">
        <v>0.93489999999999995</v>
      </c>
      <c r="H49" s="4">
        <v>0.8488</v>
      </c>
      <c r="I49" s="4">
        <v>0.84519999999999995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0.98599999999999999</v>
      </c>
      <c r="P49" s="4">
        <v>0.9375</v>
      </c>
      <c r="Q49" s="4">
        <v>0.93579999999999997</v>
      </c>
      <c r="R49" s="4">
        <v>0.83860000000000001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0.98599999999999999</v>
      </c>
      <c r="Z49" s="4">
        <v>0.93489999999999995</v>
      </c>
    </row>
    <row r="50" spans="1:26" x14ac:dyDescent="0.25">
      <c r="A50" t="s">
        <v>106</v>
      </c>
      <c r="B50" s="2" t="s">
        <v>25</v>
      </c>
      <c r="C50" s="2">
        <v>53</v>
      </c>
      <c r="D50" s="2" t="s">
        <v>73</v>
      </c>
      <c r="E50" s="4">
        <v>0.99109999999999998</v>
      </c>
      <c r="F50" s="4">
        <v>0.97919999999999996</v>
      </c>
      <c r="G50" s="4">
        <v>0.96909999999999996</v>
      </c>
      <c r="H50" s="4">
        <v>0.96079999999999999</v>
      </c>
      <c r="I50" s="4">
        <v>0.95589999999999997</v>
      </c>
      <c r="J50" s="4">
        <v>0.74360000000000004</v>
      </c>
      <c r="K50" s="4">
        <v>0.72509999999999997</v>
      </c>
      <c r="L50" s="4">
        <v>0.72509999999999997</v>
      </c>
      <c r="M50" s="4">
        <v>0</v>
      </c>
      <c r="N50" s="4">
        <v>0</v>
      </c>
      <c r="O50" s="4">
        <v>0.99109999999999998</v>
      </c>
      <c r="P50" s="4">
        <v>0.9788</v>
      </c>
      <c r="Q50" s="4">
        <v>0.96709999999999996</v>
      </c>
      <c r="R50" s="4">
        <v>0.95750000000000002</v>
      </c>
      <c r="S50" s="4">
        <v>0.754</v>
      </c>
      <c r="T50" s="4">
        <v>0.74529999999999996</v>
      </c>
      <c r="U50" s="4">
        <v>0.74360000000000004</v>
      </c>
      <c r="V50" s="4">
        <v>0.72509999999999997</v>
      </c>
      <c r="W50" s="4">
        <v>0.72509999999999997</v>
      </c>
      <c r="X50" s="4">
        <v>0</v>
      </c>
      <c r="Y50" s="4">
        <v>0.99109999999999998</v>
      </c>
      <c r="Z50" s="4">
        <v>0.96730000000000005</v>
      </c>
    </row>
    <row r="51" spans="1:26" x14ac:dyDescent="0.25">
      <c r="A51" t="s">
        <v>106</v>
      </c>
      <c r="B51" s="2" t="s">
        <v>25</v>
      </c>
      <c r="C51" s="2">
        <v>54</v>
      </c>
      <c r="D51" s="2" t="s">
        <v>74</v>
      </c>
      <c r="E51" s="4">
        <v>0.88300000000000001</v>
      </c>
      <c r="F51" s="4">
        <v>0.85089999999999999</v>
      </c>
      <c r="G51" s="4">
        <v>0.80520000000000003</v>
      </c>
      <c r="H51" s="4">
        <v>0.4819</v>
      </c>
      <c r="I51" s="4">
        <v>0.47270000000000001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0.88300000000000001</v>
      </c>
      <c r="P51" s="4">
        <v>0.85089999999999999</v>
      </c>
      <c r="Q51" s="4">
        <v>0.80520000000000003</v>
      </c>
      <c r="R51" s="4">
        <v>0.76029999999999998</v>
      </c>
      <c r="S51" s="4">
        <v>1.6999999999999999E-3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0.88300000000000001</v>
      </c>
      <c r="Z51" s="4">
        <v>0.80520000000000003</v>
      </c>
    </row>
    <row r="52" spans="1:26" x14ac:dyDescent="0.25">
      <c r="A52" t="s">
        <v>106</v>
      </c>
      <c r="B52" s="2" t="s">
        <v>25</v>
      </c>
      <c r="C52" s="2">
        <v>55</v>
      </c>
      <c r="D52" s="2" t="s">
        <v>75</v>
      </c>
      <c r="E52" s="4">
        <v>0.99209999999999998</v>
      </c>
      <c r="F52" s="4">
        <v>0.9597</v>
      </c>
      <c r="G52" s="4">
        <v>0.91830000000000001</v>
      </c>
      <c r="H52" s="4">
        <v>0.82130000000000003</v>
      </c>
      <c r="I52" s="4">
        <v>0.74409999999999998</v>
      </c>
      <c r="J52" s="4">
        <v>5.16E-2</v>
      </c>
      <c r="K52" s="4">
        <v>3.6700000000000003E-2</v>
      </c>
      <c r="L52" s="4">
        <v>0</v>
      </c>
      <c r="M52" s="4">
        <v>0</v>
      </c>
      <c r="N52" s="4">
        <v>0</v>
      </c>
      <c r="O52" s="4">
        <v>0.99209999999999998</v>
      </c>
      <c r="P52" s="4">
        <v>0.95960000000000001</v>
      </c>
      <c r="Q52" s="4">
        <v>0.90749999999999997</v>
      </c>
      <c r="R52" s="4">
        <v>0.82640000000000002</v>
      </c>
      <c r="S52" s="4">
        <v>9.8699999999999996E-2</v>
      </c>
      <c r="T52" s="4">
        <v>7.2900000000000006E-2</v>
      </c>
      <c r="U52" s="4">
        <v>3.6700000000000003E-2</v>
      </c>
      <c r="V52" s="4">
        <v>3.6700000000000003E-2</v>
      </c>
      <c r="W52" s="4">
        <v>0</v>
      </c>
      <c r="X52" s="4">
        <v>0</v>
      </c>
      <c r="Y52" s="4">
        <v>0.99209999999999998</v>
      </c>
      <c r="Z52" s="4">
        <v>0.91830000000000001</v>
      </c>
    </row>
    <row r="53" spans="1:26" x14ac:dyDescent="0.25">
      <c r="A53" t="s">
        <v>106</v>
      </c>
      <c r="B53" s="2" t="s">
        <v>25</v>
      </c>
      <c r="C53" s="2">
        <v>56</v>
      </c>
      <c r="D53" s="2" t="s">
        <v>76</v>
      </c>
      <c r="E53" s="4">
        <v>0.97509999999999997</v>
      </c>
      <c r="F53" s="4">
        <v>0.9486</v>
      </c>
      <c r="G53" s="4">
        <v>0.91669999999999996</v>
      </c>
      <c r="H53" s="4">
        <v>0.81759999999999999</v>
      </c>
      <c r="I53" s="4">
        <v>0.76049999999999995</v>
      </c>
      <c r="J53" s="4">
        <v>0.13830000000000001</v>
      </c>
      <c r="K53" s="4">
        <v>0</v>
      </c>
      <c r="L53" s="4">
        <v>0</v>
      </c>
      <c r="M53" s="4">
        <v>0</v>
      </c>
      <c r="N53" s="4">
        <v>0</v>
      </c>
      <c r="O53" s="4">
        <v>0.97509999999999997</v>
      </c>
      <c r="P53" s="4">
        <v>0.9486</v>
      </c>
      <c r="Q53" s="4">
        <v>0.89</v>
      </c>
      <c r="R53" s="4">
        <v>0.79779999999999995</v>
      </c>
      <c r="S53" s="4">
        <v>0.1648</v>
      </c>
      <c r="T53" s="4">
        <v>0.13830000000000001</v>
      </c>
      <c r="U53" s="4">
        <v>0.1268</v>
      </c>
      <c r="V53" s="4">
        <v>0</v>
      </c>
      <c r="W53" s="4">
        <v>0</v>
      </c>
      <c r="X53" s="4">
        <v>0</v>
      </c>
      <c r="Y53" s="4">
        <v>0.97509999999999997</v>
      </c>
      <c r="Z53" s="4">
        <v>0.91300000000000003</v>
      </c>
    </row>
    <row r="54" spans="1:26" x14ac:dyDescent="0.25">
      <c r="A54" t="s">
        <v>106</v>
      </c>
      <c r="B54" s="2" t="s">
        <v>25</v>
      </c>
      <c r="C54" s="2">
        <v>60</v>
      </c>
      <c r="D54" s="2" t="s">
        <v>77</v>
      </c>
      <c r="E54" s="4">
        <v>0.80289999999999995</v>
      </c>
      <c r="F54" s="4">
        <v>0.80289999999999995</v>
      </c>
      <c r="G54" s="4">
        <v>0.80249999999999999</v>
      </c>
      <c r="H54" s="4">
        <v>0.77</v>
      </c>
      <c r="I54" s="4">
        <v>0.77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0.80289999999999995</v>
      </c>
      <c r="P54" s="4">
        <v>0.80289999999999995</v>
      </c>
      <c r="Q54" s="4">
        <v>0.78559999999999997</v>
      </c>
      <c r="R54" s="4">
        <v>0.77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0.80289999999999995</v>
      </c>
      <c r="Z54" s="4">
        <v>0.80249999999999999</v>
      </c>
    </row>
    <row r="55" spans="1:26" x14ac:dyDescent="0.25">
      <c r="A55" t="s">
        <v>106</v>
      </c>
      <c r="B55" s="2" t="s">
        <v>25</v>
      </c>
      <c r="C55" s="2">
        <v>66</v>
      </c>
      <c r="D55" s="2" t="s">
        <v>78</v>
      </c>
      <c r="E55" s="4">
        <v>0.98760000000000003</v>
      </c>
      <c r="F55" s="4">
        <v>0.98760000000000003</v>
      </c>
      <c r="G55" s="4">
        <v>0.97809999999999997</v>
      </c>
      <c r="H55" s="4">
        <v>0.95589999999999997</v>
      </c>
      <c r="I55" s="4">
        <v>0.95589999999999997</v>
      </c>
      <c r="J55" s="4">
        <v>0.50480000000000003</v>
      </c>
      <c r="K55" s="4">
        <v>0</v>
      </c>
      <c r="L55" s="4">
        <v>0</v>
      </c>
      <c r="M55" s="4">
        <v>0</v>
      </c>
      <c r="N55" s="4">
        <v>0</v>
      </c>
      <c r="O55" s="4">
        <v>0.98760000000000003</v>
      </c>
      <c r="P55" s="4">
        <v>0.98760000000000003</v>
      </c>
      <c r="Q55" s="4">
        <v>0.88300000000000001</v>
      </c>
      <c r="R55" s="4">
        <v>0.88300000000000001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0.98760000000000003</v>
      </c>
      <c r="Z55" s="4">
        <v>0.97809999999999997</v>
      </c>
    </row>
    <row r="56" spans="1:26" x14ac:dyDescent="0.25">
      <c r="A56" t="s">
        <v>106</v>
      </c>
      <c r="B56" s="2" t="s">
        <v>25</v>
      </c>
      <c r="C56" s="2">
        <v>69</v>
      </c>
      <c r="D56" s="2" t="s">
        <v>79</v>
      </c>
      <c r="E56" s="4">
        <v>0.79620000000000002</v>
      </c>
      <c r="F56" s="4">
        <v>0.79620000000000002</v>
      </c>
      <c r="G56" s="4">
        <v>0.79620000000000002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0.79620000000000002</v>
      </c>
      <c r="P56" s="4">
        <v>0.79620000000000002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0.79620000000000002</v>
      </c>
      <c r="Z56" s="4">
        <v>0.79620000000000002</v>
      </c>
    </row>
    <row r="57" spans="1:26" x14ac:dyDescent="0.25">
      <c r="A57" t="s">
        <v>106</v>
      </c>
      <c r="B57" s="2" t="s">
        <v>25</v>
      </c>
      <c r="C57" s="2">
        <v>72</v>
      </c>
      <c r="D57" s="2" t="s">
        <v>80</v>
      </c>
      <c r="E57" s="4">
        <v>0.84670000000000001</v>
      </c>
      <c r="F57" s="4">
        <v>0.84670000000000001</v>
      </c>
      <c r="G57" s="4">
        <v>0.84650000000000003</v>
      </c>
      <c r="H57" s="4">
        <v>0.8377</v>
      </c>
      <c r="I57" s="4">
        <v>0.68310000000000004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0.84670000000000001</v>
      </c>
      <c r="P57" s="4">
        <v>0.84660000000000002</v>
      </c>
      <c r="Q57" s="4">
        <v>0.84650000000000003</v>
      </c>
      <c r="R57" s="4">
        <v>0.84019999999999995</v>
      </c>
      <c r="S57" s="4">
        <v>4.0099999999999997E-2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0.84670000000000001</v>
      </c>
      <c r="Z57" s="4">
        <v>0.84650000000000003</v>
      </c>
    </row>
    <row r="58" spans="1:26" x14ac:dyDescent="0.25">
      <c r="A58" t="s">
        <v>106</v>
      </c>
      <c r="B58" s="2" t="s">
        <v>25</v>
      </c>
      <c r="C58" s="2">
        <v>78</v>
      </c>
      <c r="D58" s="2" t="s">
        <v>81</v>
      </c>
      <c r="E58" s="4">
        <v>0.88049999999999995</v>
      </c>
      <c r="F58" s="4">
        <v>0.87560000000000004</v>
      </c>
      <c r="G58" s="4">
        <v>0.84389999999999998</v>
      </c>
      <c r="H58" s="4">
        <v>0.5353</v>
      </c>
      <c r="I58" s="4">
        <v>0.53310000000000002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0.88049999999999995</v>
      </c>
      <c r="P58" s="4">
        <v>0.87560000000000004</v>
      </c>
      <c r="Q58" s="4">
        <v>0.84389999999999998</v>
      </c>
      <c r="R58" s="4">
        <v>0.53539999999999999</v>
      </c>
      <c r="S58" s="4">
        <v>0.53310000000000002</v>
      </c>
      <c r="T58" s="4">
        <v>0.25430000000000003</v>
      </c>
      <c r="U58" s="4">
        <v>0</v>
      </c>
      <c r="V58" s="4">
        <v>0</v>
      </c>
      <c r="W58" s="4">
        <v>0</v>
      </c>
      <c r="X58" s="4">
        <v>0</v>
      </c>
      <c r="Y58" s="4">
        <v>0.88049999999999995</v>
      </c>
      <c r="Z58" s="4">
        <v>0.84389999999999998</v>
      </c>
    </row>
    <row r="62" spans="1:26" x14ac:dyDescent="0.25">
      <c r="B62" s="3" t="s">
        <v>82</v>
      </c>
      <c r="C62" s="3" t="s">
        <v>83</v>
      </c>
      <c r="D62" s="3" t="s">
        <v>84</v>
      </c>
      <c r="E62" s="1" t="s">
        <v>85</v>
      </c>
      <c r="F62" s="1" t="s">
        <v>86</v>
      </c>
      <c r="G62" s="1" t="s">
        <v>87</v>
      </c>
      <c r="H62" s="1" t="s">
        <v>88</v>
      </c>
      <c r="I62" s="1" t="s">
        <v>89</v>
      </c>
      <c r="J62" s="1" t="s">
        <v>90</v>
      </c>
      <c r="K62" s="1" t="s">
        <v>91</v>
      </c>
      <c r="L62" s="1" t="s">
        <v>92</v>
      </c>
      <c r="M62" s="1" t="s">
        <v>93</v>
      </c>
      <c r="N62" s="1" t="s">
        <v>94</v>
      </c>
      <c r="O62" s="1" t="s">
        <v>95</v>
      </c>
      <c r="P62" s="1" t="s">
        <v>96</v>
      </c>
      <c r="Q62" s="1" t="s">
        <v>97</v>
      </c>
      <c r="R62" s="1" t="s">
        <v>98</v>
      </c>
      <c r="S62" s="1" t="s">
        <v>99</v>
      </c>
      <c r="T62" s="1" t="s">
        <v>100</v>
      </c>
      <c r="U62" s="1" t="s">
        <v>101</v>
      </c>
      <c r="V62" s="1" t="s">
        <v>102</v>
      </c>
      <c r="W62" s="1" t="s">
        <v>103</v>
      </c>
      <c r="X62" s="1" t="s">
        <v>104</v>
      </c>
      <c r="Y62" s="1" t="s">
        <v>105</v>
      </c>
      <c r="Z62" s="1" t="s">
        <v>24</v>
      </c>
    </row>
    <row r="63" spans="1:26" x14ac:dyDescent="0.25">
      <c r="A63" t="s">
        <v>107</v>
      </c>
      <c r="B63" s="2" t="s">
        <v>25</v>
      </c>
      <c r="C63" s="2">
        <v>1</v>
      </c>
      <c r="D63" s="2" t="s">
        <v>26</v>
      </c>
      <c r="E63" s="4">
        <v>0.99680000000000002</v>
      </c>
      <c r="F63" s="4">
        <v>0.98699999999999999</v>
      </c>
      <c r="G63" s="4">
        <v>0.97</v>
      </c>
      <c r="H63" s="4">
        <v>0.89359999999999995</v>
      </c>
      <c r="I63" s="4">
        <v>0.89280000000000004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0.99680000000000002</v>
      </c>
      <c r="P63" s="4">
        <v>0.98740000000000006</v>
      </c>
      <c r="Q63" s="4">
        <v>0.96879999999999999</v>
      </c>
      <c r="R63" s="4">
        <v>0.89259999999999995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0.99680000000000002</v>
      </c>
      <c r="Z63" s="4">
        <v>0.96989999999999998</v>
      </c>
    </row>
    <row r="64" spans="1:26" x14ac:dyDescent="0.25">
      <c r="A64" t="s">
        <v>107</v>
      </c>
      <c r="B64" s="2" t="s">
        <v>25</v>
      </c>
      <c r="C64" s="2">
        <v>2</v>
      </c>
      <c r="D64" s="2" t="s">
        <v>27</v>
      </c>
      <c r="E64" s="4">
        <v>0.92030000000000001</v>
      </c>
      <c r="F64" s="4">
        <v>0.9194</v>
      </c>
      <c r="G64" s="4">
        <v>0.8387</v>
      </c>
      <c r="H64" s="4">
        <v>0.6321</v>
      </c>
      <c r="I64" s="4">
        <v>0.60289999999999999</v>
      </c>
      <c r="J64" s="4">
        <v>5.9999999999999995E-4</v>
      </c>
      <c r="K64" s="4">
        <v>0</v>
      </c>
      <c r="L64" s="4">
        <v>0</v>
      </c>
      <c r="M64" s="4">
        <v>0</v>
      </c>
      <c r="N64" s="4">
        <v>0</v>
      </c>
      <c r="O64" s="4">
        <v>0.92030000000000001</v>
      </c>
      <c r="P64" s="4">
        <v>0.90680000000000005</v>
      </c>
      <c r="Q64" s="4">
        <v>0.84209999999999996</v>
      </c>
      <c r="R64" s="4">
        <v>0.60560000000000003</v>
      </c>
      <c r="S64" s="4">
        <v>1.6500000000000001E-2</v>
      </c>
      <c r="T64" s="4">
        <v>1.41E-2</v>
      </c>
      <c r="U64" s="4">
        <v>5.9999999999999995E-4</v>
      </c>
      <c r="V64" s="4">
        <v>0</v>
      </c>
      <c r="W64" s="4">
        <v>0</v>
      </c>
      <c r="X64" s="4">
        <v>0</v>
      </c>
      <c r="Y64" s="4">
        <v>0.92030000000000001</v>
      </c>
      <c r="Z64" s="4">
        <v>0.8387</v>
      </c>
    </row>
    <row r="65" spans="1:26" x14ac:dyDescent="0.25">
      <c r="A65" t="s">
        <v>107</v>
      </c>
      <c r="B65" s="2" t="s">
        <v>25</v>
      </c>
      <c r="C65" s="2">
        <v>4</v>
      </c>
      <c r="D65" s="2" t="s">
        <v>28</v>
      </c>
      <c r="E65" s="4">
        <v>0.98629999999999995</v>
      </c>
      <c r="F65" s="4">
        <v>0.96889999999999998</v>
      </c>
      <c r="G65" s="4">
        <v>0.95009999999999994</v>
      </c>
      <c r="H65" s="4">
        <v>0.88149999999999995</v>
      </c>
      <c r="I65" s="4">
        <v>0.86660000000000004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0.98629999999999995</v>
      </c>
      <c r="P65" s="4">
        <v>0.96960000000000002</v>
      </c>
      <c r="Q65" s="4">
        <v>0.9486</v>
      </c>
      <c r="R65" s="4">
        <v>0.92579999999999996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0.98629999999999995</v>
      </c>
      <c r="Z65" s="4">
        <v>0.95009999999999994</v>
      </c>
    </row>
    <row r="66" spans="1:26" x14ac:dyDescent="0.25">
      <c r="A66" t="s">
        <v>107</v>
      </c>
      <c r="B66" s="2" t="s">
        <v>25</v>
      </c>
      <c r="C66" s="2">
        <v>5</v>
      </c>
      <c r="D66" s="2" t="s">
        <v>29</v>
      </c>
      <c r="E66" s="4">
        <v>0.99570000000000003</v>
      </c>
      <c r="F66" s="4">
        <v>0.98089999999999999</v>
      </c>
      <c r="G66" s="4">
        <v>0.94120000000000004</v>
      </c>
      <c r="H66" s="4">
        <v>0.87539999999999996</v>
      </c>
      <c r="I66" s="4">
        <v>0.87229999999999996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0.99570000000000003</v>
      </c>
      <c r="P66" s="4">
        <v>0.98089999999999999</v>
      </c>
      <c r="Q66" s="4">
        <v>0.94120000000000004</v>
      </c>
      <c r="R66" s="4">
        <v>0.87229999999999996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0.99570000000000003</v>
      </c>
      <c r="Z66" s="4">
        <v>0.94120000000000004</v>
      </c>
    </row>
    <row r="67" spans="1:26" x14ac:dyDescent="0.25">
      <c r="A67" t="s">
        <v>107</v>
      </c>
      <c r="B67" s="2" t="s">
        <v>25</v>
      </c>
      <c r="C67" s="2">
        <v>6</v>
      </c>
      <c r="D67" s="2" t="s">
        <v>30</v>
      </c>
      <c r="E67" s="4">
        <v>0.99890000000000001</v>
      </c>
      <c r="F67" s="4">
        <v>0.99729999999999996</v>
      </c>
      <c r="G67" s="4">
        <v>0.99319999999999997</v>
      </c>
      <c r="H67" s="4">
        <v>0.97940000000000005</v>
      </c>
      <c r="I67" s="4">
        <v>0.97150000000000003</v>
      </c>
      <c r="J67" s="4">
        <v>4.9799999999999997E-2</v>
      </c>
      <c r="K67" s="4">
        <v>0.02</v>
      </c>
      <c r="L67" s="4">
        <v>0</v>
      </c>
      <c r="M67" s="4">
        <v>0</v>
      </c>
      <c r="N67" s="4">
        <v>0</v>
      </c>
      <c r="O67" s="4">
        <v>0.99890000000000001</v>
      </c>
      <c r="P67" s="4">
        <v>0.99770000000000003</v>
      </c>
      <c r="Q67" s="4">
        <v>0.99139999999999995</v>
      </c>
      <c r="R67" s="4">
        <v>0.97070000000000001</v>
      </c>
      <c r="S67" s="4">
        <v>0.3997</v>
      </c>
      <c r="T67" s="4">
        <v>6.3799999999999996E-2</v>
      </c>
      <c r="U67" s="4">
        <v>4.9799999999999997E-2</v>
      </c>
      <c r="V67" s="4">
        <v>0.02</v>
      </c>
      <c r="W67" s="4">
        <v>0</v>
      </c>
      <c r="X67" s="4">
        <v>0</v>
      </c>
      <c r="Y67" s="4">
        <v>0.99890000000000001</v>
      </c>
      <c r="Z67" s="4">
        <v>0.99319999999999997</v>
      </c>
    </row>
    <row r="68" spans="1:26" x14ac:dyDescent="0.25">
      <c r="A68" t="s">
        <v>107</v>
      </c>
      <c r="B68" s="2" t="s">
        <v>25</v>
      </c>
      <c r="C68" s="2">
        <v>8</v>
      </c>
      <c r="D68" s="2" t="s">
        <v>31</v>
      </c>
      <c r="E68" s="4">
        <v>0.99580000000000002</v>
      </c>
      <c r="F68" s="4">
        <v>0.99270000000000003</v>
      </c>
      <c r="G68" s="4">
        <v>0.98899999999999999</v>
      </c>
      <c r="H68" s="4">
        <v>0.97130000000000005</v>
      </c>
      <c r="I68" s="4">
        <v>0.96609999999999996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0.99580000000000002</v>
      </c>
      <c r="P68" s="4">
        <v>0.99280000000000002</v>
      </c>
      <c r="Q68" s="4">
        <v>0.9819</v>
      </c>
      <c r="R68" s="4">
        <v>0.95679999999999998</v>
      </c>
      <c r="S68" s="4">
        <v>0.47870000000000001</v>
      </c>
      <c r="T68" s="4">
        <v>0.43780000000000002</v>
      </c>
      <c r="U68" s="4">
        <v>0</v>
      </c>
      <c r="V68" s="4">
        <v>0</v>
      </c>
      <c r="W68" s="4">
        <v>0</v>
      </c>
      <c r="X68" s="4">
        <v>0</v>
      </c>
      <c r="Y68" s="4">
        <v>0.99580000000000002</v>
      </c>
      <c r="Z68" s="4">
        <v>0.9889</v>
      </c>
    </row>
    <row r="69" spans="1:26" x14ac:dyDescent="0.25">
      <c r="A69" t="s">
        <v>107</v>
      </c>
      <c r="B69" s="2" t="s">
        <v>25</v>
      </c>
      <c r="C69" s="2">
        <v>9</v>
      </c>
      <c r="D69" s="2" t="s">
        <v>32</v>
      </c>
      <c r="E69" s="4">
        <v>0.99970000000000003</v>
      </c>
      <c r="F69" s="4">
        <v>0.99960000000000004</v>
      </c>
      <c r="G69" s="4">
        <v>0.99960000000000004</v>
      </c>
      <c r="H69" s="4">
        <v>0.94359999999999999</v>
      </c>
      <c r="I69" s="4">
        <v>0.93520000000000003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0.99970000000000003</v>
      </c>
      <c r="P69" s="4">
        <v>0.99960000000000004</v>
      </c>
      <c r="Q69" s="4">
        <v>0.99950000000000006</v>
      </c>
      <c r="R69" s="4">
        <v>0.93410000000000004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0.99970000000000003</v>
      </c>
      <c r="Z69" s="4">
        <v>0.99960000000000004</v>
      </c>
    </row>
    <row r="70" spans="1:26" x14ac:dyDescent="0.25">
      <c r="A70" t="s">
        <v>107</v>
      </c>
      <c r="B70" s="2" t="s">
        <v>25</v>
      </c>
      <c r="C70" s="2">
        <v>10</v>
      </c>
      <c r="D70" s="2" t="s">
        <v>33</v>
      </c>
      <c r="E70" s="4">
        <v>0.99950000000000006</v>
      </c>
      <c r="F70" s="4">
        <v>0.99929999999999997</v>
      </c>
      <c r="G70" s="4">
        <v>0.99880000000000002</v>
      </c>
      <c r="H70" s="4">
        <v>0.99399999999999999</v>
      </c>
      <c r="I70" s="4">
        <v>0.99170000000000003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0.99950000000000006</v>
      </c>
      <c r="P70" s="4">
        <v>0.99929999999999997</v>
      </c>
      <c r="Q70" s="4">
        <v>0.99850000000000005</v>
      </c>
      <c r="R70" s="4">
        <v>0.99170000000000003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0.99950000000000006</v>
      </c>
      <c r="Z70" s="4">
        <v>0.99880000000000002</v>
      </c>
    </row>
    <row r="71" spans="1:26" x14ac:dyDescent="0.25">
      <c r="A71" t="s">
        <v>107</v>
      </c>
      <c r="B71" s="2" t="s">
        <v>25</v>
      </c>
      <c r="C71" s="2">
        <v>11</v>
      </c>
      <c r="D71" s="2" t="s">
        <v>34</v>
      </c>
      <c r="E71" s="4">
        <v>1</v>
      </c>
      <c r="F71" s="4">
        <v>1</v>
      </c>
      <c r="G71" s="4">
        <v>1</v>
      </c>
      <c r="H71" s="4">
        <v>1</v>
      </c>
      <c r="I71" s="4">
        <v>1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1</v>
      </c>
      <c r="P71" s="4">
        <v>1</v>
      </c>
      <c r="Q71" s="4">
        <v>1</v>
      </c>
      <c r="R71" s="4">
        <v>1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1</v>
      </c>
      <c r="Z71" s="4">
        <v>1</v>
      </c>
    </row>
    <row r="72" spans="1:26" x14ac:dyDescent="0.25">
      <c r="A72" t="s">
        <v>107</v>
      </c>
      <c r="B72" s="2" t="s">
        <v>25</v>
      </c>
      <c r="C72" s="2">
        <v>12</v>
      </c>
      <c r="D72" s="2" t="s">
        <v>35</v>
      </c>
      <c r="E72" s="4">
        <v>0.99919999999999998</v>
      </c>
      <c r="F72" s="4">
        <v>0.99809999999999999</v>
      </c>
      <c r="G72" s="4">
        <v>0.99509999999999998</v>
      </c>
      <c r="H72" s="4">
        <v>0.96530000000000005</v>
      </c>
      <c r="I72" s="4">
        <v>0.9405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0.99919999999999998</v>
      </c>
      <c r="P72" s="4">
        <v>0.99770000000000003</v>
      </c>
      <c r="Q72" s="4">
        <v>0.99480000000000002</v>
      </c>
      <c r="R72" s="4">
        <v>0.86309999999999998</v>
      </c>
      <c r="S72" s="4">
        <v>0.1507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0.99919999999999998</v>
      </c>
      <c r="Z72" s="4">
        <v>0.99509999999999998</v>
      </c>
    </row>
    <row r="73" spans="1:26" x14ac:dyDescent="0.25">
      <c r="A73" t="s">
        <v>107</v>
      </c>
      <c r="B73" s="2" t="s">
        <v>25</v>
      </c>
      <c r="C73" s="2">
        <v>13</v>
      </c>
      <c r="D73" s="2" t="s">
        <v>36</v>
      </c>
      <c r="E73" s="4">
        <v>0.99809999999999999</v>
      </c>
      <c r="F73" s="4">
        <v>0.96640000000000004</v>
      </c>
      <c r="G73" s="4">
        <v>0.95909999999999995</v>
      </c>
      <c r="H73" s="4">
        <v>0.93179999999999996</v>
      </c>
      <c r="I73" s="4">
        <v>0.93010000000000004</v>
      </c>
      <c r="J73" s="4">
        <v>5.0099999999999999E-2</v>
      </c>
      <c r="K73" s="4">
        <v>3.3799999999999997E-2</v>
      </c>
      <c r="L73" s="4">
        <v>3.3700000000000001E-2</v>
      </c>
      <c r="M73" s="4">
        <v>0</v>
      </c>
      <c r="N73" s="4">
        <v>0</v>
      </c>
      <c r="O73" s="4">
        <v>0.99809999999999999</v>
      </c>
      <c r="P73" s="4">
        <v>0.96640000000000004</v>
      </c>
      <c r="Q73" s="4">
        <v>0.95909999999999995</v>
      </c>
      <c r="R73" s="4">
        <v>0.93</v>
      </c>
      <c r="S73" s="4">
        <v>7.3599999999999999E-2</v>
      </c>
      <c r="T73" s="4">
        <v>5.0099999999999999E-2</v>
      </c>
      <c r="U73" s="4">
        <v>3.3799999999999997E-2</v>
      </c>
      <c r="V73" s="4">
        <v>3.3799999999999997E-2</v>
      </c>
      <c r="W73" s="4">
        <v>3.3700000000000001E-2</v>
      </c>
      <c r="X73" s="4">
        <v>0</v>
      </c>
      <c r="Y73" s="4">
        <v>0.99809999999999999</v>
      </c>
      <c r="Z73" s="4">
        <v>0.95909999999999995</v>
      </c>
    </row>
    <row r="74" spans="1:26" x14ac:dyDescent="0.25">
      <c r="A74" t="s">
        <v>107</v>
      </c>
      <c r="B74" s="2" t="s">
        <v>25</v>
      </c>
      <c r="C74" s="2">
        <v>15</v>
      </c>
      <c r="D74" s="2" t="s">
        <v>37</v>
      </c>
      <c r="E74" s="4">
        <v>0.99780000000000002</v>
      </c>
      <c r="F74" s="4">
        <v>0.99680000000000002</v>
      </c>
      <c r="G74" s="4">
        <v>0.98929999999999996</v>
      </c>
      <c r="H74" s="4">
        <v>0.97470000000000001</v>
      </c>
      <c r="I74" s="4">
        <v>0.97399999999999998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0.99780000000000002</v>
      </c>
      <c r="P74" s="4">
        <v>0.99629999999999996</v>
      </c>
      <c r="Q74" s="4">
        <v>0.98870000000000002</v>
      </c>
      <c r="R74" s="4">
        <v>0.96970000000000001</v>
      </c>
      <c r="S74" s="4">
        <v>0.218</v>
      </c>
      <c r="T74" s="4">
        <v>0.218</v>
      </c>
      <c r="U74" s="4">
        <v>0</v>
      </c>
      <c r="V74" s="4">
        <v>0</v>
      </c>
      <c r="W74" s="4">
        <v>0</v>
      </c>
      <c r="X74" s="4">
        <v>0</v>
      </c>
      <c r="Y74" s="4">
        <v>0.99780000000000002</v>
      </c>
      <c r="Z74" s="4">
        <v>0.9889</v>
      </c>
    </row>
    <row r="75" spans="1:26" x14ac:dyDescent="0.25">
      <c r="A75" t="s">
        <v>107</v>
      </c>
      <c r="B75" s="2" t="s">
        <v>25</v>
      </c>
      <c r="C75" s="2">
        <v>16</v>
      </c>
      <c r="D75" s="2" t="s">
        <v>38</v>
      </c>
      <c r="E75" s="4">
        <v>0.98250000000000004</v>
      </c>
      <c r="F75" s="4">
        <v>0.96150000000000002</v>
      </c>
      <c r="G75" s="4">
        <v>0.95199999999999996</v>
      </c>
      <c r="H75" s="4">
        <v>0.92149999999999999</v>
      </c>
      <c r="I75" s="4">
        <v>0.9002</v>
      </c>
      <c r="J75" s="4">
        <v>4.3099999999999999E-2</v>
      </c>
      <c r="K75" s="4">
        <v>4.3099999999999999E-2</v>
      </c>
      <c r="L75" s="4">
        <v>4.3099999999999999E-2</v>
      </c>
      <c r="M75" s="4">
        <v>0</v>
      </c>
      <c r="N75" s="4">
        <v>0</v>
      </c>
      <c r="O75" s="4">
        <v>0.98250000000000004</v>
      </c>
      <c r="P75" s="4">
        <v>0.95889999999999997</v>
      </c>
      <c r="Q75" s="4">
        <v>0.94889999999999997</v>
      </c>
      <c r="R75" s="4">
        <v>0.91949999999999998</v>
      </c>
      <c r="S75" s="4">
        <v>0.21099999999999999</v>
      </c>
      <c r="T75" s="4">
        <v>0.1202</v>
      </c>
      <c r="U75" s="4">
        <v>4.3099999999999999E-2</v>
      </c>
      <c r="V75" s="4">
        <v>4.3099999999999999E-2</v>
      </c>
      <c r="W75" s="4">
        <v>4.3099999999999999E-2</v>
      </c>
      <c r="X75" s="4">
        <v>0</v>
      </c>
      <c r="Y75" s="4">
        <v>0.98250000000000004</v>
      </c>
      <c r="Z75" s="4">
        <v>0.95089999999999997</v>
      </c>
    </row>
    <row r="76" spans="1:26" x14ac:dyDescent="0.25">
      <c r="A76" t="s">
        <v>107</v>
      </c>
      <c r="B76" s="2" t="s">
        <v>25</v>
      </c>
      <c r="C76" s="2">
        <v>17</v>
      </c>
      <c r="D76" s="2" t="s">
        <v>39</v>
      </c>
      <c r="E76" s="4">
        <v>0.99939999999999996</v>
      </c>
      <c r="F76" s="4">
        <v>0.99690000000000001</v>
      </c>
      <c r="G76" s="4">
        <v>0.99209999999999998</v>
      </c>
      <c r="H76" s="4">
        <v>0.98329999999999995</v>
      </c>
      <c r="I76" s="4">
        <v>0.96199999999999997</v>
      </c>
      <c r="J76" s="4">
        <v>0.4577</v>
      </c>
      <c r="K76" s="4">
        <v>0.1042</v>
      </c>
      <c r="L76" s="4">
        <v>0.1042</v>
      </c>
      <c r="M76" s="4">
        <v>2.5000000000000001E-3</v>
      </c>
      <c r="N76" s="4">
        <v>0</v>
      </c>
      <c r="O76" s="4">
        <v>0.99939999999999996</v>
      </c>
      <c r="P76" s="4">
        <v>0.99660000000000004</v>
      </c>
      <c r="Q76" s="4">
        <v>0.99109999999999998</v>
      </c>
      <c r="R76" s="4">
        <v>0.98060000000000003</v>
      </c>
      <c r="S76" s="4">
        <v>0.71279999999999999</v>
      </c>
      <c r="T76" s="4">
        <v>0.54479999999999995</v>
      </c>
      <c r="U76" s="4">
        <v>0.42020000000000002</v>
      </c>
      <c r="V76" s="4">
        <v>0.1042</v>
      </c>
      <c r="W76" s="4">
        <v>0.1042</v>
      </c>
      <c r="X76" s="4">
        <v>2.5000000000000001E-3</v>
      </c>
      <c r="Y76" s="4">
        <v>0.99939999999999996</v>
      </c>
      <c r="Z76" s="4">
        <v>0.99199999999999999</v>
      </c>
    </row>
    <row r="77" spans="1:26" x14ac:dyDescent="0.25">
      <c r="A77" t="s">
        <v>107</v>
      </c>
      <c r="B77" s="2" t="s">
        <v>25</v>
      </c>
      <c r="C77" s="2">
        <v>18</v>
      </c>
      <c r="D77" s="2" t="s">
        <v>40</v>
      </c>
      <c r="E77" s="4">
        <v>0.99839999999999995</v>
      </c>
      <c r="F77" s="4">
        <v>0.99370000000000003</v>
      </c>
      <c r="G77" s="4">
        <v>0.97589999999999999</v>
      </c>
      <c r="H77" s="4">
        <v>0.9375</v>
      </c>
      <c r="I77" s="4">
        <v>0.9264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0.99839999999999995</v>
      </c>
      <c r="P77" s="4">
        <v>0.9899</v>
      </c>
      <c r="Q77" s="4">
        <v>0.96479999999999999</v>
      </c>
      <c r="R77" s="4">
        <v>0.93359999999999999</v>
      </c>
      <c r="S77" s="4">
        <v>3.5200000000000002E-2</v>
      </c>
      <c r="T77" s="4">
        <v>2.3699999999999999E-2</v>
      </c>
      <c r="U77" s="4">
        <v>0</v>
      </c>
      <c r="V77" s="4">
        <v>0</v>
      </c>
      <c r="W77" s="4">
        <v>0</v>
      </c>
      <c r="X77" s="4">
        <v>0</v>
      </c>
      <c r="Y77" s="4">
        <v>0.99839999999999995</v>
      </c>
      <c r="Z77" s="4">
        <v>0.97450000000000003</v>
      </c>
    </row>
    <row r="78" spans="1:26" x14ac:dyDescent="0.25">
      <c r="A78" t="s">
        <v>107</v>
      </c>
      <c r="B78" s="2" t="s">
        <v>25</v>
      </c>
      <c r="C78" s="2">
        <v>19</v>
      </c>
      <c r="D78" s="2" t="s">
        <v>41</v>
      </c>
      <c r="E78" s="4">
        <v>0.99950000000000006</v>
      </c>
      <c r="F78" s="4">
        <v>0.99690000000000001</v>
      </c>
      <c r="G78" s="4">
        <v>0.93640000000000001</v>
      </c>
      <c r="H78" s="4">
        <v>0.87760000000000005</v>
      </c>
      <c r="I78" s="4">
        <v>0.77900000000000003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0.99950000000000006</v>
      </c>
      <c r="P78" s="4">
        <v>0.99680000000000002</v>
      </c>
      <c r="Q78" s="4">
        <v>0.92510000000000003</v>
      </c>
      <c r="R78" s="4">
        <v>0.87390000000000001</v>
      </c>
      <c r="S78" s="4">
        <v>8.6E-3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0.99950000000000006</v>
      </c>
      <c r="Z78" s="4">
        <v>0.93589999999999995</v>
      </c>
    </row>
    <row r="79" spans="1:26" x14ac:dyDescent="0.25">
      <c r="A79" t="s">
        <v>107</v>
      </c>
      <c r="B79" s="2" t="s">
        <v>25</v>
      </c>
      <c r="C79" s="2">
        <v>20</v>
      </c>
      <c r="D79" s="2" t="s">
        <v>42</v>
      </c>
      <c r="E79" s="4">
        <v>0.99919999999999998</v>
      </c>
      <c r="F79" s="4">
        <v>0.99580000000000002</v>
      </c>
      <c r="G79" s="4">
        <v>0.94450000000000001</v>
      </c>
      <c r="H79" s="4">
        <v>0.92220000000000002</v>
      </c>
      <c r="I79" s="4">
        <v>0.88690000000000002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0.99919999999999998</v>
      </c>
      <c r="P79" s="4">
        <v>0.99539999999999995</v>
      </c>
      <c r="Q79" s="4">
        <v>0.94389999999999996</v>
      </c>
      <c r="R79" s="4">
        <v>0.89039999999999997</v>
      </c>
      <c r="S79" s="4">
        <v>9.1999999999999998E-3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0.99919999999999998</v>
      </c>
      <c r="Z79" s="4">
        <v>0.94369999999999998</v>
      </c>
    </row>
    <row r="80" spans="1:26" x14ac:dyDescent="0.25">
      <c r="A80" t="s">
        <v>107</v>
      </c>
      <c r="B80" s="2" t="s">
        <v>25</v>
      </c>
      <c r="C80" s="2">
        <v>21</v>
      </c>
      <c r="D80" s="2" t="s">
        <v>43</v>
      </c>
      <c r="E80" s="4">
        <v>0.96530000000000005</v>
      </c>
      <c r="F80" s="4">
        <v>0.92369999999999997</v>
      </c>
      <c r="G80" s="4">
        <v>0.84970000000000001</v>
      </c>
      <c r="H80" s="4">
        <v>0.66100000000000003</v>
      </c>
      <c r="I80" s="4">
        <v>0.64129999999999998</v>
      </c>
      <c r="J80" s="4">
        <v>8.8999999999999999E-3</v>
      </c>
      <c r="K80" s="4">
        <v>8.8999999999999999E-3</v>
      </c>
      <c r="L80" s="4">
        <v>8.8999999999999999E-3</v>
      </c>
      <c r="M80" s="4">
        <v>0</v>
      </c>
      <c r="N80" s="4">
        <v>0</v>
      </c>
      <c r="O80" s="4">
        <v>0.96530000000000005</v>
      </c>
      <c r="P80" s="4">
        <v>0.92179999999999995</v>
      </c>
      <c r="Q80" s="4">
        <v>0.84350000000000003</v>
      </c>
      <c r="R80" s="4">
        <v>0.64480000000000004</v>
      </c>
      <c r="S80" s="4">
        <v>8.9300000000000004E-2</v>
      </c>
      <c r="T80" s="4">
        <v>8.8999999999999999E-3</v>
      </c>
      <c r="U80" s="4">
        <v>8.8999999999999999E-3</v>
      </c>
      <c r="V80" s="4">
        <v>8.8999999999999999E-3</v>
      </c>
      <c r="W80" s="4">
        <v>8.8999999999999999E-3</v>
      </c>
      <c r="X80" s="4">
        <v>0</v>
      </c>
      <c r="Y80" s="4">
        <v>0.96530000000000005</v>
      </c>
      <c r="Z80" s="4">
        <v>0.84889999999999999</v>
      </c>
    </row>
    <row r="81" spans="1:26" x14ac:dyDescent="0.25">
      <c r="A81" t="s">
        <v>107</v>
      </c>
      <c r="B81" s="2" t="s">
        <v>25</v>
      </c>
      <c r="C81" s="2">
        <v>22</v>
      </c>
      <c r="D81" s="2" t="s">
        <v>44</v>
      </c>
      <c r="E81" s="4">
        <v>0.99729999999999996</v>
      </c>
      <c r="F81" s="4">
        <v>0.9889</v>
      </c>
      <c r="G81" s="4">
        <v>0.96899999999999997</v>
      </c>
      <c r="H81" s="4">
        <v>0.87419999999999998</v>
      </c>
      <c r="I81" s="4">
        <v>0.84570000000000001</v>
      </c>
      <c r="J81" s="4">
        <v>3.3799999999999997E-2</v>
      </c>
      <c r="K81" s="4">
        <v>0</v>
      </c>
      <c r="L81" s="4">
        <v>0</v>
      </c>
      <c r="M81" s="4">
        <v>0</v>
      </c>
      <c r="N81" s="4">
        <v>0</v>
      </c>
      <c r="O81" s="4">
        <v>0.99729999999999996</v>
      </c>
      <c r="P81" s="4">
        <v>0.98829999999999996</v>
      </c>
      <c r="Q81" s="4">
        <v>0.96899999999999997</v>
      </c>
      <c r="R81" s="4">
        <v>0.84509999999999996</v>
      </c>
      <c r="S81" s="4">
        <v>6.2100000000000002E-2</v>
      </c>
      <c r="T81" s="4">
        <v>3.3799999999999997E-2</v>
      </c>
      <c r="U81" s="4">
        <v>3.3799999999999997E-2</v>
      </c>
      <c r="V81" s="4">
        <v>0</v>
      </c>
      <c r="W81" s="4">
        <v>0</v>
      </c>
      <c r="X81" s="4">
        <v>0</v>
      </c>
      <c r="Y81" s="4">
        <v>0.99729999999999996</v>
      </c>
      <c r="Z81" s="4">
        <v>0.96899999999999997</v>
      </c>
    </row>
    <row r="82" spans="1:26" x14ac:dyDescent="0.25">
      <c r="A82" t="s">
        <v>107</v>
      </c>
      <c r="B82" s="2" t="s">
        <v>25</v>
      </c>
      <c r="C82" s="2">
        <v>23</v>
      </c>
      <c r="D82" s="2" t="s">
        <v>45</v>
      </c>
      <c r="E82" s="4">
        <v>0.99219999999999997</v>
      </c>
      <c r="F82" s="4">
        <v>0.95330000000000004</v>
      </c>
      <c r="G82" s="4">
        <v>0.94140000000000001</v>
      </c>
      <c r="H82" s="4">
        <v>0.7218</v>
      </c>
      <c r="I82" s="4">
        <v>0.71760000000000002</v>
      </c>
      <c r="J82" s="4">
        <v>4.6199999999999998E-2</v>
      </c>
      <c r="K82" s="4">
        <v>2.9100000000000001E-2</v>
      </c>
      <c r="L82" s="4">
        <v>2.4299999999999999E-2</v>
      </c>
      <c r="M82" s="4">
        <v>0</v>
      </c>
      <c r="N82" s="4">
        <v>0</v>
      </c>
      <c r="O82" s="4">
        <v>0.99219999999999997</v>
      </c>
      <c r="P82" s="4">
        <v>0.9425</v>
      </c>
      <c r="Q82" s="4">
        <v>0.92530000000000001</v>
      </c>
      <c r="R82" s="4">
        <v>0.71909999999999996</v>
      </c>
      <c r="S82" s="4">
        <v>5.2400000000000002E-2</v>
      </c>
      <c r="T82" s="4">
        <v>4.8599999999999997E-2</v>
      </c>
      <c r="U82" s="4">
        <v>4.6199999999999998E-2</v>
      </c>
      <c r="V82" s="4">
        <v>2.9100000000000001E-2</v>
      </c>
      <c r="W82" s="4">
        <v>2.4299999999999999E-2</v>
      </c>
      <c r="X82" s="4">
        <v>0</v>
      </c>
      <c r="Y82" s="4">
        <v>0.99219999999999997</v>
      </c>
      <c r="Z82" s="4">
        <v>0.92920000000000003</v>
      </c>
    </row>
    <row r="83" spans="1:26" x14ac:dyDescent="0.25">
      <c r="A83" t="s">
        <v>107</v>
      </c>
      <c r="B83" s="2" t="s">
        <v>25</v>
      </c>
      <c r="C83" s="2">
        <v>24</v>
      </c>
      <c r="D83" s="2" t="s">
        <v>46</v>
      </c>
      <c r="E83" s="4">
        <v>0.99950000000000006</v>
      </c>
      <c r="F83" s="4">
        <v>0.99929999999999997</v>
      </c>
      <c r="G83" s="4">
        <v>0.99890000000000001</v>
      </c>
      <c r="H83" s="4">
        <v>0.99480000000000002</v>
      </c>
      <c r="I83" s="4">
        <v>0.97860000000000003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0.99950000000000006</v>
      </c>
      <c r="P83" s="4">
        <v>0.99929999999999997</v>
      </c>
      <c r="Q83" s="4">
        <v>0.99890000000000001</v>
      </c>
      <c r="R83" s="4">
        <v>0.99460000000000004</v>
      </c>
      <c r="S83" s="4">
        <v>0.31609999999999999</v>
      </c>
      <c r="T83" s="4">
        <v>0.31609999999999999</v>
      </c>
      <c r="U83" s="4">
        <v>0</v>
      </c>
      <c r="V83" s="4">
        <v>0</v>
      </c>
      <c r="W83" s="4">
        <v>0</v>
      </c>
      <c r="X83" s="4">
        <v>0</v>
      </c>
      <c r="Y83" s="4">
        <v>0.99950000000000006</v>
      </c>
      <c r="Z83" s="4">
        <v>0.99890000000000001</v>
      </c>
    </row>
    <row r="84" spans="1:26" x14ac:dyDescent="0.25">
      <c r="A84" t="s">
        <v>107</v>
      </c>
      <c r="B84" s="2" t="s">
        <v>25</v>
      </c>
      <c r="C84" s="2">
        <v>25</v>
      </c>
      <c r="D84" s="2" t="s">
        <v>47</v>
      </c>
      <c r="E84" s="4">
        <v>0.99880000000000002</v>
      </c>
      <c r="F84" s="4">
        <v>0.99850000000000005</v>
      </c>
      <c r="G84" s="4">
        <v>0.99839999999999995</v>
      </c>
      <c r="H84" s="4">
        <v>0.97389999999999999</v>
      </c>
      <c r="I84" s="4">
        <v>0.97160000000000002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0.99880000000000002</v>
      </c>
      <c r="P84" s="4">
        <v>0.99850000000000005</v>
      </c>
      <c r="Q84" s="4">
        <v>0.99829999999999997</v>
      </c>
      <c r="R84" s="4">
        <v>0.95920000000000005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0.99880000000000002</v>
      </c>
      <c r="Z84" s="4">
        <v>0.99839999999999995</v>
      </c>
    </row>
    <row r="85" spans="1:26" x14ac:dyDescent="0.25">
      <c r="A85" t="s">
        <v>107</v>
      </c>
      <c r="B85" s="2" t="s">
        <v>25</v>
      </c>
      <c r="C85" s="2">
        <v>26</v>
      </c>
      <c r="D85" s="2" t="s">
        <v>48</v>
      </c>
      <c r="E85" s="4">
        <v>0.99780000000000002</v>
      </c>
      <c r="F85" s="4">
        <v>0.97870000000000001</v>
      </c>
      <c r="G85" s="4">
        <v>0.97070000000000001</v>
      </c>
      <c r="H85" s="4">
        <v>0.9022</v>
      </c>
      <c r="I85" s="4">
        <v>0.88670000000000004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0.99780000000000002</v>
      </c>
      <c r="P85" s="4">
        <v>0.97940000000000005</v>
      </c>
      <c r="Q85" s="4">
        <v>0.94510000000000005</v>
      </c>
      <c r="R85" s="4">
        <v>0.87580000000000002</v>
      </c>
      <c r="S85" s="4">
        <v>0.27679999999999999</v>
      </c>
      <c r="T85" s="4">
        <v>2.06E-2</v>
      </c>
      <c r="U85" s="4">
        <v>0</v>
      </c>
      <c r="V85" s="4">
        <v>0</v>
      </c>
      <c r="W85" s="4">
        <v>0</v>
      </c>
      <c r="X85" s="4">
        <v>0</v>
      </c>
      <c r="Y85" s="4">
        <v>0.99780000000000002</v>
      </c>
      <c r="Z85" s="4">
        <v>0.95740000000000003</v>
      </c>
    </row>
    <row r="86" spans="1:26" x14ac:dyDescent="0.25">
      <c r="A86" t="s">
        <v>107</v>
      </c>
      <c r="B86" s="2" t="s">
        <v>25</v>
      </c>
      <c r="C86" s="2">
        <v>27</v>
      </c>
      <c r="D86" s="2" t="s">
        <v>49</v>
      </c>
      <c r="E86" s="4">
        <v>0.99739999999999995</v>
      </c>
      <c r="F86" s="4">
        <v>0.99239999999999995</v>
      </c>
      <c r="G86" s="4">
        <v>0.98440000000000005</v>
      </c>
      <c r="H86" s="4">
        <v>0.95789999999999997</v>
      </c>
      <c r="I86" s="4">
        <v>0.95489999999999997</v>
      </c>
      <c r="J86" s="4">
        <v>2.5399999999999999E-2</v>
      </c>
      <c r="K86" s="4">
        <v>0</v>
      </c>
      <c r="L86" s="4">
        <v>0</v>
      </c>
      <c r="M86" s="4">
        <v>0</v>
      </c>
      <c r="N86" s="4">
        <v>0</v>
      </c>
      <c r="O86" s="4">
        <v>0.99739999999999995</v>
      </c>
      <c r="P86" s="4">
        <v>0.99170000000000003</v>
      </c>
      <c r="Q86" s="4">
        <v>0.98399999999999999</v>
      </c>
      <c r="R86" s="4">
        <v>0.96120000000000005</v>
      </c>
      <c r="S86" s="4">
        <v>0.42320000000000002</v>
      </c>
      <c r="T86" s="4">
        <v>9.9400000000000002E-2</v>
      </c>
      <c r="U86" s="4">
        <v>0</v>
      </c>
      <c r="V86" s="4">
        <v>0</v>
      </c>
      <c r="W86" s="4">
        <v>0</v>
      </c>
      <c r="X86" s="4">
        <v>0</v>
      </c>
      <c r="Y86" s="4">
        <v>0.99739999999999995</v>
      </c>
      <c r="Z86" s="4">
        <v>0.98440000000000005</v>
      </c>
    </row>
    <row r="87" spans="1:26" x14ac:dyDescent="0.25">
      <c r="A87" t="s">
        <v>107</v>
      </c>
      <c r="B87" s="2" t="s">
        <v>25</v>
      </c>
      <c r="C87" s="2">
        <v>28</v>
      </c>
      <c r="D87" s="2" t="s">
        <v>50</v>
      </c>
      <c r="E87" s="4">
        <v>0.99890000000000001</v>
      </c>
      <c r="F87" s="4">
        <v>0.96779999999999999</v>
      </c>
      <c r="G87" s="4">
        <v>0.93489999999999995</v>
      </c>
      <c r="H87" s="4">
        <v>0.77290000000000003</v>
      </c>
      <c r="I87" s="4">
        <v>0.76139999999999997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0.99890000000000001</v>
      </c>
      <c r="P87" s="4">
        <v>0.96460000000000001</v>
      </c>
      <c r="Q87" s="4">
        <v>0.93530000000000002</v>
      </c>
      <c r="R87" s="4">
        <v>0.76629999999999998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0.99890000000000001</v>
      </c>
      <c r="Z87" s="4">
        <v>0.93489999999999995</v>
      </c>
    </row>
    <row r="88" spans="1:26" x14ac:dyDescent="0.25">
      <c r="A88" t="s">
        <v>107</v>
      </c>
      <c r="B88" s="2" t="s">
        <v>25</v>
      </c>
      <c r="C88" s="2">
        <v>29</v>
      </c>
      <c r="D88" s="2" t="s">
        <v>51</v>
      </c>
      <c r="E88" s="4">
        <v>0.99390000000000001</v>
      </c>
      <c r="F88" s="4">
        <v>0.97019999999999995</v>
      </c>
      <c r="G88" s="4">
        <v>0.95779999999999998</v>
      </c>
      <c r="H88" s="4">
        <v>0.85040000000000004</v>
      </c>
      <c r="I88" s="4">
        <v>0.84660000000000002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0.99390000000000001</v>
      </c>
      <c r="P88" s="4">
        <v>0.97050000000000003</v>
      </c>
      <c r="Q88" s="4">
        <v>0.95520000000000005</v>
      </c>
      <c r="R88" s="4">
        <v>0.84789999999999999</v>
      </c>
      <c r="S88" s="4">
        <v>0.5171</v>
      </c>
      <c r="T88" s="4">
        <v>0.5131</v>
      </c>
      <c r="U88" s="4">
        <v>0</v>
      </c>
      <c r="V88" s="4">
        <v>0</v>
      </c>
      <c r="W88" s="4">
        <v>0</v>
      </c>
      <c r="X88" s="4">
        <v>0</v>
      </c>
      <c r="Y88" s="4">
        <v>0.99390000000000001</v>
      </c>
      <c r="Z88" s="4">
        <v>0.95779999999999998</v>
      </c>
    </row>
    <row r="89" spans="1:26" x14ac:dyDescent="0.25">
      <c r="A89" t="s">
        <v>107</v>
      </c>
      <c r="B89" s="2" t="s">
        <v>25</v>
      </c>
      <c r="C89" s="2">
        <v>30</v>
      </c>
      <c r="D89" s="2" t="s">
        <v>52</v>
      </c>
      <c r="E89" s="4">
        <v>0.97430000000000005</v>
      </c>
      <c r="F89" s="4">
        <v>0.94350000000000001</v>
      </c>
      <c r="G89" s="4">
        <v>0.91369999999999996</v>
      </c>
      <c r="H89" s="4">
        <v>0.71660000000000001</v>
      </c>
      <c r="I89" s="4">
        <v>0.70099999999999996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0.97430000000000005</v>
      </c>
      <c r="P89" s="4">
        <v>0.94099999999999995</v>
      </c>
      <c r="Q89" s="4">
        <v>0.90859999999999996</v>
      </c>
      <c r="R89" s="4">
        <v>0.64690000000000003</v>
      </c>
      <c r="S89" s="4">
        <v>2.5999999999999999E-2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0.97430000000000005</v>
      </c>
      <c r="Z89" s="4">
        <v>0.91</v>
      </c>
    </row>
    <row r="90" spans="1:26" x14ac:dyDescent="0.25">
      <c r="A90" t="s">
        <v>107</v>
      </c>
      <c r="B90" s="2" t="s">
        <v>25</v>
      </c>
      <c r="C90" s="2">
        <v>31</v>
      </c>
      <c r="D90" s="2" t="s">
        <v>53</v>
      </c>
      <c r="E90" s="4">
        <v>0.99809999999999999</v>
      </c>
      <c r="F90" s="4">
        <v>0.94379999999999997</v>
      </c>
      <c r="G90" s="4">
        <v>0.92649999999999999</v>
      </c>
      <c r="H90" s="4">
        <v>0.87660000000000005</v>
      </c>
      <c r="I90" s="4">
        <v>0.83260000000000001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0.99809999999999999</v>
      </c>
      <c r="P90" s="4">
        <v>0.9345</v>
      </c>
      <c r="Q90" s="4">
        <v>0.87880000000000003</v>
      </c>
      <c r="R90" s="4">
        <v>0.84470000000000001</v>
      </c>
      <c r="S90" s="4">
        <v>4.1700000000000001E-2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0.99809999999999999</v>
      </c>
      <c r="Z90" s="4">
        <v>0.91469999999999996</v>
      </c>
    </row>
    <row r="91" spans="1:26" x14ac:dyDescent="0.25">
      <c r="A91" t="s">
        <v>107</v>
      </c>
      <c r="B91" s="2" t="s">
        <v>25</v>
      </c>
      <c r="C91" s="2">
        <v>32</v>
      </c>
      <c r="D91" s="2" t="s">
        <v>54</v>
      </c>
      <c r="E91" s="4">
        <v>0.99950000000000006</v>
      </c>
      <c r="F91" s="4">
        <v>0.99409999999999998</v>
      </c>
      <c r="G91" s="4">
        <v>0.98839999999999995</v>
      </c>
      <c r="H91" s="4">
        <v>0.98250000000000004</v>
      </c>
      <c r="I91" s="4">
        <v>0.97040000000000004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0.99950000000000006</v>
      </c>
      <c r="P91" s="4">
        <v>0.99319999999999997</v>
      </c>
      <c r="Q91" s="4">
        <v>0.98809999999999998</v>
      </c>
      <c r="R91" s="4">
        <v>0.97629999999999995</v>
      </c>
      <c r="S91" s="4">
        <v>0.21579999999999999</v>
      </c>
      <c r="T91" s="4">
        <v>0.20150000000000001</v>
      </c>
      <c r="U91" s="4">
        <v>0</v>
      </c>
      <c r="V91" s="4">
        <v>0</v>
      </c>
      <c r="W91" s="4">
        <v>0</v>
      </c>
      <c r="X91" s="4">
        <v>0</v>
      </c>
      <c r="Y91" s="4">
        <v>0.99950000000000006</v>
      </c>
      <c r="Z91" s="4">
        <v>0.98839999999999995</v>
      </c>
    </row>
    <row r="92" spans="1:26" x14ac:dyDescent="0.25">
      <c r="A92" t="s">
        <v>107</v>
      </c>
      <c r="B92" s="2" t="s">
        <v>25</v>
      </c>
      <c r="C92" s="2">
        <v>33</v>
      </c>
      <c r="D92" s="2" t="s">
        <v>55</v>
      </c>
      <c r="E92" s="4">
        <v>0.98740000000000006</v>
      </c>
      <c r="F92" s="4">
        <v>0.93459999999999999</v>
      </c>
      <c r="G92" s="4">
        <v>0.92600000000000005</v>
      </c>
      <c r="H92" s="4">
        <v>0.60609999999999997</v>
      </c>
      <c r="I92" s="4">
        <v>0.56359999999999999</v>
      </c>
      <c r="J92" s="4">
        <v>0.2445</v>
      </c>
      <c r="K92" s="4">
        <v>0</v>
      </c>
      <c r="L92" s="4">
        <v>0</v>
      </c>
      <c r="M92" s="4">
        <v>0</v>
      </c>
      <c r="N92" s="4">
        <v>0</v>
      </c>
      <c r="O92" s="4">
        <v>0.98740000000000006</v>
      </c>
      <c r="P92" s="4">
        <v>0.97589999999999999</v>
      </c>
      <c r="Q92" s="4">
        <v>0.92259999999999998</v>
      </c>
      <c r="R92" s="4">
        <v>0.64949999999999997</v>
      </c>
      <c r="S92" s="4">
        <v>0.2445</v>
      </c>
      <c r="T92" s="4">
        <v>0.2445</v>
      </c>
      <c r="U92" s="4">
        <v>0.2445</v>
      </c>
      <c r="V92" s="4">
        <v>0</v>
      </c>
      <c r="W92" s="4">
        <v>0</v>
      </c>
      <c r="X92" s="4">
        <v>0</v>
      </c>
      <c r="Y92" s="4">
        <v>0.98740000000000006</v>
      </c>
      <c r="Z92" s="4">
        <v>0.92330000000000001</v>
      </c>
    </row>
    <row r="93" spans="1:26" x14ac:dyDescent="0.25">
      <c r="A93" t="s">
        <v>107</v>
      </c>
      <c r="B93" s="2" t="s">
        <v>25</v>
      </c>
      <c r="C93" s="2">
        <v>34</v>
      </c>
      <c r="D93" s="2" t="s">
        <v>56</v>
      </c>
      <c r="E93" s="4">
        <v>0.99990000000000001</v>
      </c>
      <c r="F93" s="4">
        <v>0.99980000000000002</v>
      </c>
      <c r="G93" s="4">
        <v>0.99970000000000003</v>
      </c>
      <c r="H93" s="4">
        <v>0.96519999999999995</v>
      </c>
      <c r="I93" s="4">
        <v>0.96399999999999997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0.99990000000000001</v>
      </c>
      <c r="P93" s="4">
        <v>0.99980000000000002</v>
      </c>
      <c r="Q93" s="4">
        <v>0.99970000000000003</v>
      </c>
      <c r="R93" s="4">
        <v>0.99970000000000003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0.99990000000000001</v>
      </c>
      <c r="Z93" s="4">
        <v>0.99970000000000003</v>
      </c>
    </row>
    <row r="94" spans="1:26" x14ac:dyDescent="0.25">
      <c r="A94" t="s">
        <v>107</v>
      </c>
      <c r="B94" s="2" t="s">
        <v>25</v>
      </c>
      <c r="C94" s="2">
        <v>35</v>
      </c>
      <c r="D94" s="2" t="s">
        <v>57</v>
      </c>
      <c r="E94" s="4">
        <v>0.98629999999999995</v>
      </c>
      <c r="F94" s="4">
        <v>0.95630000000000004</v>
      </c>
      <c r="G94" s="4">
        <v>0.91910000000000003</v>
      </c>
      <c r="H94" s="4">
        <v>0.8427</v>
      </c>
      <c r="I94" s="4">
        <v>0.7661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0.98629999999999995</v>
      </c>
      <c r="P94" s="4">
        <v>0.94589999999999996</v>
      </c>
      <c r="Q94" s="4">
        <v>0.90920000000000001</v>
      </c>
      <c r="R94" s="4">
        <v>0.80320000000000003</v>
      </c>
      <c r="S94" s="4">
        <v>0.50670000000000004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0.98629999999999995</v>
      </c>
      <c r="Z94" s="4">
        <v>0.91910000000000003</v>
      </c>
    </row>
    <row r="95" spans="1:26" x14ac:dyDescent="0.25">
      <c r="A95" t="s">
        <v>107</v>
      </c>
      <c r="B95" s="2" t="s">
        <v>25</v>
      </c>
      <c r="C95" s="2">
        <v>36</v>
      </c>
      <c r="D95" s="2" t="s">
        <v>58</v>
      </c>
      <c r="E95" s="4">
        <v>0.99660000000000004</v>
      </c>
      <c r="F95" s="4">
        <v>0.98839999999999995</v>
      </c>
      <c r="G95" s="4">
        <v>0.97270000000000001</v>
      </c>
      <c r="H95" s="4">
        <v>0.94059999999999999</v>
      </c>
      <c r="I95" s="4">
        <v>0.9395</v>
      </c>
      <c r="J95" s="4">
        <v>6.7000000000000002E-3</v>
      </c>
      <c r="K95" s="4">
        <v>0</v>
      </c>
      <c r="L95" s="4">
        <v>0</v>
      </c>
      <c r="M95" s="4">
        <v>0</v>
      </c>
      <c r="N95" s="4">
        <v>0</v>
      </c>
      <c r="O95" s="4">
        <v>0.99660000000000004</v>
      </c>
      <c r="P95" s="4">
        <v>0.98809999999999998</v>
      </c>
      <c r="Q95" s="4">
        <v>0.97240000000000004</v>
      </c>
      <c r="R95" s="4">
        <v>0.8992</v>
      </c>
      <c r="S95" s="4">
        <v>1.32E-2</v>
      </c>
      <c r="T95" s="4">
        <v>8.2000000000000007E-3</v>
      </c>
      <c r="U95" s="4">
        <v>6.7000000000000002E-3</v>
      </c>
      <c r="V95" s="4">
        <v>0</v>
      </c>
      <c r="W95" s="4">
        <v>0</v>
      </c>
      <c r="X95" s="4">
        <v>0</v>
      </c>
      <c r="Y95" s="4">
        <v>0.99660000000000004</v>
      </c>
      <c r="Z95" s="4">
        <v>0.97270000000000001</v>
      </c>
    </row>
    <row r="96" spans="1:26" x14ac:dyDescent="0.25">
      <c r="A96" t="s">
        <v>107</v>
      </c>
      <c r="B96" s="2" t="s">
        <v>25</v>
      </c>
      <c r="C96" s="2">
        <v>37</v>
      </c>
      <c r="D96" s="2" t="s">
        <v>59</v>
      </c>
      <c r="E96" s="4">
        <v>0.98719999999999997</v>
      </c>
      <c r="F96" s="4">
        <v>0.95530000000000004</v>
      </c>
      <c r="G96" s="4">
        <v>0.93089999999999995</v>
      </c>
      <c r="H96" s="4">
        <v>0.78620000000000001</v>
      </c>
      <c r="I96" s="4">
        <v>0.75970000000000004</v>
      </c>
      <c r="J96" s="4">
        <v>1.2999999999999999E-3</v>
      </c>
      <c r="K96" s="4">
        <v>1.2999999999999999E-3</v>
      </c>
      <c r="L96" s="4">
        <v>0</v>
      </c>
      <c r="M96" s="4">
        <v>0</v>
      </c>
      <c r="N96" s="4">
        <v>0</v>
      </c>
      <c r="O96" s="4">
        <v>0.98719999999999997</v>
      </c>
      <c r="P96" s="4">
        <v>0.95479999999999998</v>
      </c>
      <c r="Q96" s="4">
        <v>0.9294</v>
      </c>
      <c r="R96" s="4">
        <v>0.75239999999999996</v>
      </c>
      <c r="S96" s="4">
        <v>1.06E-2</v>
      </c>
      <c r="T96" s="4">
        <v>6.4000000000000003E-3</v>
      </c>
      <c r="U96" s="4">
        <v>0</v>
      </c>
      <c r="V96" s="4">
        <v>0</v>
      </c>
      <c r="W96" s="4">
        <v>0</v>
      </c>
      <c r="X96" s="4">
        <v>0</v>
      </c>
      <c r="Y96" s="4">
        <v>0.98719999999999997</v>
      </c>
      <c r="Z96" s="4">
        <v>0.93059999999999998</v>
      </c>
    </row>
    <row r="97" spans="1:26" x14ac:dyDescent="0.25">
      <c r="A97" t="s">
        <v>107</v>
      </c>
      <c r="B97" s="2" t="s">
        <v>25</v>
      </c>
      <c r="C97" s="2">
        <v>38</v>
      </c>
      <c r="D97" s="2" t="s">
        <v>60</v>
      </c>
      <c r="E97" s="4">
        <v>0.99760000000000004</v>
      </c>
      <c r="F97" s="4">
        <v>0.99470000000000003</v>
      </c>
      <c r="G97" s="4">
        <v>0.96799999999999997</v>
      </c>
      <c r="H97" s="4">
        <v>0.82420000000000004</v>
      </c>
      <c r="I97" s="4">
        <v>0.81240000000000001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0.99760000000000004</v>
      </c>
      <c r="P97" s="4">
        <v>0.99480000000000002</v>
      </c>
      <c r="Q97" s="4">
        <v>0.96140000000000003</v>
      </c>
      <c r="R97" s="4">
        <v>0.83160000000000001</v>
      </c>
      <c r="S97" s="4">
        <v>5.2200000000000003E-2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0.99760000000000004</v>
      </c>
      <c r="Z97" s="4">
        <v>0.96260000000000001</v>
      </c>
    </row>
    <row r="98" spans="1:26" x14ac:dyDescent="0.25">
      <c r="A98" t="s">
        <v>107</v>
      </c>
      <c r="B98" s="2" t="s">
        <v>25</v>
      </c>
      <c r="C98" s="2">
        <v>39</v>
      </c>
      <c r="D98" s="2" t="s">
        <v>61</v>
      </c>
      <c r="E98" s="4">
        <v>0.99409999999999998</v>
      </c>
      <c r="F98" s="4">
        <v>0.98899999999999999</v>
      </c>
      <c r="G98" s="4">
        <v>0.97289999999999999</v>
      </c>
      <c r="H98" s="4">
        <v>0.92700000000000005</v>
      </c>
      <c r="I98" s="4">
        <v>0.92179999999999995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0.99409999999999998</v>
      </c>
      <c r="P98" s="4">
        <v>0.98870000000000002</v>
      </c>
      <c r="Q98" s="4">
        <v>0.97230000000000005</v>
      </c>
      <c r="R98" s="4">
        <v>0.96909999999999996</v>
      </c>
      <c r="S98" s="4">
        <v>1.1000000000000001E-3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0.99409999999999998</v>
      </c>
      <c r="Z98" s="4">
        <v>0.97289999999999999</v>
      </c>
    </row>
    <row r="99" spans="1:26" x14ac:dyDescent="0.25">
      <c r="A99" t="s">
        <v>107</v>
      </c>
      <c r="B99" s="2" t="s">
        <v>25</v>
      </c>
      <c r="C99" s="2">
        <v>40</v>
      </c>
      <c r="D99" s="2" t="s">
        <v>62</v>
      </c>
      <c r="E99" s="4">
        <v>0.99829999999999997</v>
      </c>
      <c r="F99" s="4">
        <v>0.99380000000000002</v>
      </c>
      <c r="G99" s="4">
        <v>0.98570000000000002</v>
      </c>
      <c r="H99" s="4">
        <v>0.91339999999999999</v>
      </c>
      <c r="I99" s="4">
        <v>0.88690000000000002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0.99829999999999997</v>
      </c>
      <c r="P99" s="4">
        <v>0.98770000000000002</v>
      </c>
      <c r="Q99" s="4">
        <v>0.95699999999999996</v>
      </c>
      <c r="R99" s="4">
        <v>0.90539999999999998</v>
      </c>
      <c r="S99" s="4">
        <v>0.54630000000000001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0.99829999999999997</v>
      </c>
      <c r="Z99" s="4">
        <v>0.98140000000000005</v>
      </c>
    </row>
    <row r="100" spans="1:26" x14ac:dyDescent="0.25">
      <c r="A100" t="s">
        <v>107</v>
      </c>
      <c r="B100" s="2" t="s">
        <v>25</v>
      </c>
      <c r="C100" s="2">
        <v>41</v>
      </c>
      <c r="D100" s="2" t="s">
        <v>63</v>
      </c>
      <c r="E100" s="4">
        <v>0.99539999999999995</v>
      </c>
      <c r="F100" s="4">
        <v>0.97599999999999998</v>
      </c>
      <c r="G100" s="4">
        <v>0.94610000000000005</v>
      </c>
      <c r="H100" s="4">
        <v>0.90349999999999997</v>
      </c>
      <c r="I100" s="4">
        <v>0.87180000000000002</v>
      </c>
      <c r="J100" s="4">
        <v>0.66710000000000003</v>
      </c>
      <c r="K100" s="4">
        <v>0.66310000000000002</v>
      </c>
      <c r="L100" s="4">
        <v>1.43E-2</v>
      </c>
      <c r="M100" s="4">
        <v>0</v>
      </c>
      <c r="N100" s="4">
        <v>0</v>
      </c>
      <c r="O100" s="4">
        <v>0.99539999999999995</v>
      </c>
      <c r="P100" s="4">
        <v>0.97470000000000001</v>
      </c>
      <c r="Q100" s="4">
        <v>0.94489999999999996</v>
      </c>
      <c r="R100" s="4">
        <v>0.88219999999999998</v>
      </c>
      <c r="S100" s="4">
        <v>0.77080000000000004</v>
      </c>
      <c r="T100" s="4">
        <v>0.68189999999999995</v>
      </c>
      <c r="U100" s="4">
        <v>0.64870000000000005</v>
      </c>
      <c r="V100" s="4">
        <v>0.64839999999999998</v>
      </c>
      <c r="W100" s="4">
        <v>0</v>
      </c>
      <c r="X100" s="4">
        <v>0</v>
      </c>
      <c r="Y100" s="4">
        <v>0.99539999999999995</v>
      </c>
      <c r="Z100" s="4">
        <v>0.94610000000000005</v>
      </c>
    </row>
    <row r="101" spans="1:26" x14ac:dyDescent="0.25">
      <c r="A101" t="s">
        <v>107</v>
      </c>
      <c r="B101" s="2" t="s">
        <v>25</v>
      </c>
      <c r="C101" s="2">
        <v>42</v>
      </c>
      <c r="D101" s="2" t="s">
        <v>64</v>
      </c>
      <c r="E101" s="4">
        <v>0.99199999999999999</v>
      </c>
      <c r="F101" s="4">
        <v>0.98150000000000004</v>
      </c>
      <c r="G101" s="4">
        <v>0.97289999999999999</v>
      </c>
      <c r="H101" s="4">
        <v>0.93269999999999997</v>
      </c>
      <c r="I101" s="4">
        <v>0.93059999999999998</v>
      </c>
      <c r="J101" s="4">
        <v>2.3900000000000001E-2</v>
      </c>
      <c r="K101" s="4">
        <v>2.2700000000000001E-2</v>
      </c>
      <c r="L101" s="4">
        <v>2.0000000000000001E-4</v>
      </c>
      <c r="M101" s="4">
        <v>0</v>
      </c>
      <c r="N101" s="4">
        <v>0</v>
      </c>
      <c r="O101" s="4">
        <v>0.99199999999999999</v>
      </c>
      <c r="P101" s="4">
        <v>0.98109999999999997</v>
      </c>
      <c r="Q101" s="4">
        <v>0.97260000000000002</v>
      </c>
      <c r="R101" s="4">
        <v>0.93049999999999999</v>
      </c>
      <c r="S101" s="4">
        <v>0.14610000000000001</v>
      </c>
      <c r="T101" s="4">
        <v>0.11890000000000001</v>
      </c>
      <c r="U101" s="4">
        <v>2.3900000000000001E-2</v>
      </c>
      <c r="V101" s="4">
        <v>2.2700000000000001E-2</v>
      </c>
      <c r="W101" s="4">
        <v>2.0000000000000001E-4</v>
      </c>
      <c r="X101" s="4">
        <v>0</v>
      </c>
      <c r="Y101" s="4">
        <v>0.99199999999999999</v>
      </c>
      <c r="Z101" s="4">
        <v>0.97289999999999999</v>
      </c>
    </row>
    <row r="102" spans="1:26" x14ac:dyDescent="0.25">
      <c r="A102" t="s">
        <v>107</v>
      </c>
      <c r="B102" s="2" t="s">
        <v>25</v>
      </c>
      <c r="C102" s="2">
        <v>44</v>
      </c>
      <c r="D102" s="2" t="s">
        <v>65</v>
      </c>
      <c r="E102" s="4">
        <v>0.99990000000000001</v>
      </c>
      <c r="F102" s="4">
        <v>0.99980000000000002</v>
      </c>
      <c r="G102" s="4">
        <v>0.99960000000000004</v>
      </c>
      <c r="H102" s="4">
        <v>0.95379999999999998</v>
      </c>
      <c r="I102" s="4">
        <v>0.93569999999999998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0.99990000000000001</v>
      </c>
      <c r="P102" s="4">
        <v>0.99980000000000002</v>
      </c>
      <c r="Q102" s="4">
        <v>0.99929999999999997</v>
      </c>
      <c r="R102" s="4">
        <v>0.999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0.99990000000000001</v>
      </c>
      <c r="Z102" s="4">
        <v>0.99960000000000004</v>
      </c>
    </row>
    <row r="103" spans="1:26" x14ac:dyDescent="0.25">
      <c r="A103" t="s">
        <v>107</v>
      </c>
      <c r="B103" s="2" t="s">
        <v>25</v>
      </c>
      <c r="C103" s="2">
        <v>45</v>
      </c>
      <c r="D103" s="2" t="s">
        <v>66</v>
      </c>
      <c r="E103" s="4">
        <v>0.99660000000000004</v>
      </c>
      <c r="F103" s="4">
        <v>0.96889999999999998</v>
      </c>
      <c r="G103" s="4">
        <v>0.92190000000000005</v>
      </c>
      <c r="H103" s="4">
        <v>0.86250000000000004</v>
      </c>
      <c r="I103" s="4">
        <v>0.84970000000000001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0.99660000000000004</v>
      </c>
      <c r="P103" s="4">
        <v>0.9667</v>
      </c>
      <c r="Q103" s="4">
        <v>0.91969999999999996</v>
      </c>
      <c r="R103" s="4">
        <v>0.84670000000000001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0.99660000000000004</v>
      </c>
      <c r="Z103" s="4">
        <v>0.92179999999999995</v>
      </c>
    </row>
    <row r="104" spans="1:26" x14ac:dyDescent="0.25">
      <c r="A104" t="s">
        <v>107</v>
      </c>
      <c r="B104" s="2" t="s">
        <v>25</v>
      </c>
      <c r="C104" s="2">
        <v>46</v>
      </c>
      <c r="D104" s="2" t="s">
        <v>67</v>
      </c>
      <c r="E104" s="4">
        <v>0.99319999999999997</v>
      </c>
      <c r="F104" s="4">
        <v>0.99150000000000005</v>
      </c>
      <c r="G104" s="4">
        <v>0.93069999999999997</v>
      </c>
      <c r="H104" s="4">
        <v>0.84219999999999995</v>
      </c>
      <c r="I104" s="4">
        <v>0.81589999999999996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0.99319999999999997</v>
      </c>
      <c r="P104" s="4">
        <v>0.99150000000000005</v>
      </c>
      <c r="Q104" s="4">
        <v>0.9264</v>
      </c>
      <c r="R104" s="4">
        <v>0.80469999999999997</v>
      </c>
      <c r="S104" s="4">
        <v>1.6E-2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0.99319999999999997</v>
      </c>
      <c r="Z104" s="4">
        <v>0.93069999999999997</v>
      </c>
    </row>
    <row r="105" spans="1:26" x14ac:dyDescent="0.25">
      <c r="A105" t="s">
        <v>107</v>
      </c>
      <c r="B105" s="2" t="s">
        <v>25</v>
      </c>
      <c r="C105" s="2">
        <v>47</v>
      </c>
      <c r="D105" s="2" t="s">
        <v>68</v>
      </c>
      <c r="E105" s="4">
        <v>0.99409999999999998</v>
      </c>
      <c r="F105" s="4">
        <v>0.98080000000000001</v>
      </c>
      <c r="G105" s="4">
        <v>0.95660000000000001</v>
      </c>
      <c r="H105" s="4">
        <v>0.9173</v>
      </c>
      <c r="I105" s="4">
        <v>0.9173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0.99409999999999998</v>
      </c>
      <c r="P105" s="4">
        <v>0.97840000000000005</v>
      </c>
      <c r="Q105" s="4">
        <v>0.95379999999999998</v>
      </c>
      <c r="R105" s="4">
        <v>0.95230000000000004</v>
      </c>
      <c r="S105" s="4">
        <v>8.9999999999999998E-4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0.99409999999999998</v>
      </c>
      <c r="Z105" s="4">
        <v>0.95489999999999997</v>
      </c>
    </row>
    <row r="106" spans="1:26" x14ac:dyDescent="0.25">
      <c r="A106" t="s">
        <v>107</v>
      </c>
      <c r="B106" s="2" t="s">
        <v>25</v>
      </c>
      <c r="C106" s="2">
        <v>48</v>
      </c>
      <c r="D106" s="2" t="s">
        <v>69</v>
      </c>
      <c r="E106" s="4">
        <v>0.99829999999999997</v>
      </c>
      <c r="F106" s="4">
        <v>0.99370000000000003</v>
      </c>
      <c r="G106" s="4">
        <v>0.98360000000000003</v>
      </c>
      <c r="H106" s="4">
        <v>0.94969999999999999</v>
      </c>
      <c r="I106" s="4">
        <v>0.92589999999999995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0.99829999999999997</v>
      </c>
      <c r="P106" s="4">
        <v>0.99180000000000001</v>
      </c>
      <c r="Q106" s="4">
        <v>0.97589999999999999</v>
      </c>
      <c r="R106" s="4">
        <v>0.92510000000000003</v>
      </c>
      <c r="S106" s="4">
        <v>3.2599999999999997E-2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0.99829999999999997</v>
      </c>
      <c r="Z106" s="4">
        <v>0.98319999999999996</v>
      </c>
    </row>
    <row r="107" spans="1:26" x14ac:dyDescent="0.25">
      <c r="A107" t="s">
        <v>107</v>
      </c>
      <c r="B107" s="2" t="s">
        <v>25</v>
      </c>
      <c r="C107" s="2">
        <v>49</v>
      </c>
      <c r="D107" s="2" t="s">
        <v>70</v>
      </c>
      <c r="E107" s="4">
        <v>0.99780000000000002</v>
      </c>
      <c r="F107" s="4">
        <v>0.99560000000000004</v>
      </c>
      <c r="G107" s="4">
        <v>0.99270000000000003</v>
      </c>
      <c r="H107" s="4">
        <v>0.98509999999999998</v>
      </c>
      <c r="I107" s="4">
        <v>0.96560000000000001</v>
      </c>
      <c r="J107" s="4">
        <v>6.1800000000000001E-2</v>
      </c>
      <c r="K107" s="4">
        <v>6.1800000000000001E-2</v>
      </c>
      <c r="L107" s="4">
        <v>0</v>
      </c>
      <c r="M107" s="4">
        <v>0</v>
      </c>
      <c r="N107" s="4">
        <v>0</v>
      </c>
      <c r="O107" s="4">
        <v>0.99780000000000002</v>
      </c>
      <c r="P107" s="4">
        <v>0.99519999999999997</v>
      </c>
      <c r="Q107" s="4">
        <v>0.98799999999999999</v>
      </c>
      <c r="R107" s="4">
        <v>0.96389999999999998</v>
      </c>
      <c r="S107" s="4">
        <v>0.1308</v>
      </c>
      <c r="T107" s="4">
        <v>2.6100000000000002E-2</v>
      </c>
      <c r="U107" s="4">
        <v>0</v>
      </c>
      <c r="V107" s="4">
        <v>0</v>
      </c>
      <c r="W107" s="4">
        <v>0</v>
      </c>
      <c r="X107" s="4">
        <v>0</v>
      </c>
      <c r="Y107" s="4">
        <v>0.99780000000000002</v>
      </c>
      <c r="Z107" s="4">
        <v>0.99260000000000004</v>
      </c>
    </row>
    <row r="108" spans="1:26" x14ac:dyDescent="0.25">
      <c r="A108" t="s">
        <v>107</v>
      </c>
      <c r="B108" s="2" t="s">
        <v>25</v>
      </c>
      <c r="C108" s="2">
        <v>50</v>
      </c>
      <c r="D108" s="2" t="s">
        <v>71</v>
      </c>
      <c r="E108" s="4">
        <v>0.95250000000000001</v>
      </c>
      <c r="F108" s="4">
        <v>0.93779999999999997</v>
      </c>
      <c r="G108" s="4">
        <v>0.92249999999999999</v>
      </c>
      <c r="H108" s="4">
        <v>0.79</v>
      </c>
      <c r="I108" s="4">
        <v>0.79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0.95250000000000001</v>
      </c>
      <c r="P108" s="4">
        <v>0.94340000000000002</v>
      </c>
      <c r="Q108" s="4">
        <v>0.91900000000000004</v>
      </c>
      <c r="R108" s="4">
        <v>0.91900000000000004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0.95250000000000001</v>
      </c>
      <c r="Z108" s="4">
        <v>0.92249999999999999</v>
      </c>
    </row>
    <row r="109" spans="1:26" x14ac:dyDescent="0.25">
      <c r="A109" t="s">
        <v>107</v>
      </c>
      <c r="B109" s="2" t="s">
        <v>25</v>
      </c>
      <c r="C109" s="2">
        <v>51</v>
      </c>
      <c r="D109" s="2" t="s">
        <v>72</v>
      </c>
      <c r="E109" s="4">
        <v>0.99170000000000003</v>
      </c>
      <c r="F109" s="4">
        <v>0.96719999999999995</v>
      </c>
      <c r="G109" s="4">
        <v>0.94389999999999996</v>
      </c>
      <c r="H109" s="4">
        <v>0.8649</v>
      </c>
      <c r="I109" s="4">
        <v>0.86180000000000001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0.99170000000000003</v>
      </c>
      <c r="P109" s="4">
        <v>0.9466</v>
      </c>
      <c r="Q109" s="4">
        <v>0.94489999999999996</v>
      </c>
      <c r="R109" s="4">
        <v>0.85719999999999996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0.99170000000000003</v>
      </c>
      <c r="Z109" s="4">
        <v>0.94389999999999996</v>
      </c>
    </row>
    <row r="110" spans="1:26" x14ac:dyDescent="0.25">
      <c r="A110" t="s">
        <v>107</v>
      </c>
      <c r="B110" s="2" t="s">
        <v>25</v>
      </c>
      <c r="C110" s="2">
        <v>53</v>
      </c>
      <c r="D110" s="2" t="s">
        <v>73</v>
      </c>
      <c r="E110" s="4">
        <v>0.99490000000000001</v>
      </c>
      <c r="F110" s="4">
        <v>0.98299999999999998</v>
      </c>
      <c r="G110" s="4">
        <v>0.9728</v>
      </c>
      <c r="H110" s="4">
        <v>0.9647</v>
      </c>
      <c r="I110" s="4">
        <v>0.96020000000000005</v>
      </c>
      <c r="J110" s="4">
        <v>0.74399999999999999</v>
      </c>
      <c r="K110" s="4">
        <v>0.72499999999999998</v>
      </c>
      <c r="L110" s="4">
        <v>0.72499999999999998</v>
      </c>
      <c r="M110" s="4">
        <v>0</v>
      </c>
      <c r="N110" s="4">
        <v>0</v>
      </c>
      <c r="O110" s="4">
        <v>0.99490000000000001</v>
      </c>
      <c r="P110" s="4">
        <v>0.98260000000000003</v>
      </c>
      <c r="Q110" s="4">
        <v>0.9708</v>
      </c>
      <c r="R110" s="4">
        <v>0.96160000000000001</v>
      </c>
      <c r="S110" s="4">
        <v>0.75470000000000004</v>
      </c>
      <c r="T110" s="4">
        <v>0.74590000000000001</v>
      </c>
      <c r="U110" s="4">
        <v>0.74399999999999999</v>
      </c>
      <c r="V110" s="4">
        <v>0.72499999999999998</v>
      </c>
      <c r="W110" s="4">
        <v>0.72499999999999998</v>
      </c>
      <c r="X110" s="4">
        <v>0</v>
      </c>
      <c r="Y110" s="4">
        <v>0.99490000000000001</v>
      </c>
      <c r="Z110" s="4">
        <v>0.97099999999999997</v>
      </c>
    </row>
    <row r="111" spans="1:26" x14ac:dyDescent="0.25">
      <c r="A111" t="s">
        <v>107</v>
      </c>
      <c r="B111" s="2" t="s">
        <v>25</v>
      </c>
      <c r="C111" s="2">
        <v>54</v>
      </c>
      <c r="D111" s="2" t="s">
        <v>74</v>
      </c>
      <c r="E111" s="4">
        <v>0.89500000000000002</v>
      </c>
      <c r="F111" s="4">
        <v>0.85760000000000003</v>
      </c>
      <c r="G111" s="4">
        <v>0.81200000000000006</v>
      </c>
      <c r="H111" s="4">
        <v>0.4909</v>
      </c>
      <c r="I111" s="4">
        <v>0.48259999999999997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0.89500000000000002</v>
      </c>
      <c r="P111" s="4">
        <v>0.85760000000000003</v>
      </c>
      <c r="Q111" s="4">
        <v>0.81200000000000006</v>
      </c>
      <c r="R111" s="4">
        <v>0.76759999999999995</v>
      </c>
      <c r="S111" s="4">
        <v>8.9999999999999998E-4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0.89500000000000002</v>
      </c>
      <c r="Z111" s="4">
        <v>0.81200000000000006</v>
      </c>
    </row>
    <row r="112" spans="1:26" x14ac:dyDescent="0.25">
      <c r="A112" t="s">
        <v>107</v>
      </c>
      <c r="B112" s="2" t="s">
        <v>25</v>
      </c>
      <c r="C112" s="2">
        <v>55</v>
      </c>
      <c r="D112" s="2" t="s">
        <v>75</v>
      </c>
      <c r="E112" s="4">
        <v>0.99580000000000002</v>
      </c>
      <c r="F112" s="4">
        <v>0.96450000000000002</v>
      </c>
      <c r="G112" s="4">
        <v>0.92379999999999995</v>
      </c>
      <c r="H112" s="4">
        <v>0.82750000000000001</v>
      </c>
      <c r="I112" s="4">
        <v>0.75139999999999996</v>
      </c>
      <c r="J112" s="4">
        <v>5.0999999999999997E-2</v>
      </c>
      <c r="K112" s="4">
        <v>3.5799999999999998E-2</v>
      </c>
      <c r="L112" s="4">
        <v>0</v>
      </c>
      <c r="M112" s="4">
        <v>0</v>
      </c>
      <c r="N112" s="4">
        <v>0</v>
      </c>
      <c r="O112" s="4">
        <v>0.99580000000000002</v>
      </c>
      <c r="P112" s="4">
        <v>0.96450000000000002</v>
      </c>
      <c r="Q112" s="4">
        <v>0.91339999999999999</v>
      </c>
      <c r="R112" s="4">
        <v>0.83399999999999996</v>
      </c>
      <c r="S112" s="4">
        <v>9.9500000000000005E-2</v>
      </c>
      <c r="T112" s="4">
        <v>7.2099999999999997E-2</v>
      </c>
      <c r="U112" s="4">
        <v>3.5799999999999998E-2</v>
      </c>
      <c r="V112" s="4">
        <v>3.5799999999999998E-2</v>
      </c>
      <c r="W112" s="4">
        <v>0</v>
      </c>
      <c r="X112" s="4">
        <v>0</v>
      </c>
      <c r="Y112" s="4">
        <v>0.99580000000000002</v>
      </c>
      <c r="Z112" s="4">
        <v>0.92379999999999995</v>
      </c>
    </row>
    <row r="113" spans="1:27" x14ac:dyDescent="0.25">
      <c r="A113" t="s">
        <v>107</v>
      </c>
      <c r="B113" s="2" t="s">
        <v>25</v>
      </c>
      <c r="C113" s="2">
        <v>56</v>
      </c>
      <c r="D113" s="2" t="s">
        <v>76</v>
      </c>
      <c r="E113" s="4">
        <v>0.98019999999999996</v>
      </c>
      <c r="F113" s="4">
        <v>0.95709999999999995</v>
      </c>
      <c r="G113" s="4">
        <v>0.92849999999999999</v>
      </c>
      <c r="H113" s="4">
        <v>0.83250000000000002</v>
      </c>
      <c r="I113" s="4">
        <v>0.77180000000000004</v>
      </c>
      <c r="J113" s="4">
        <v>0.13919999999999999</v>
      </c>
      <c r="K113" s="4">
        <v>0</v>
      </c>
      <c r="L113" s="4">
        <v>0</v>
      </c>
      <c r="M113" s="4">
        <v>0</v>
      </c>
      <c r="N113" s="4">
        <v>0</v>
      </c>
      <c r="O113" s="4">
        <v>0.98019999999999996</v>
      </c>
      <c r="P113" s="4">
        <v>0.95709999999999995</v>
      </c>
      <c r="Q113" s="4">
        <v>0.90459999999999996</v>
      </c>
      <c r="R113" s="4">
        <v>0.81030000000000002</v>
      </c>
      <c r="S113" s="4">
        <v>0.16930000000000001</v>
      </c>
      <c r="T113" s="4">
        <v>0.13919999999999999</v>
      </c>
      <c r="U113" s="4">
        <v>0.127</v>
      </c>
      <c r="V113" s="4">
        <v>0</v>
      </c>
      <c r="W113" s="4">
        <v>0</v>
      </c>
      <c r="X113" s="4">
        <v>0</v>
      </c>
      <c r="Y113" s="4">
        <v>0.98019999999999996</v>
      </c>
      <c r="Z113" s="4">
        <v>0.92500000000000004</v>
      </c>
    </row>
    <row r="114" spans="1:27" x14ac:dyDescent="0.25">
      <c r="A114" t="s">
        <v>107</v>
      </c>
      <c r="B114" s="2" t="s">
        <v>25</v>
      </c>
      <c r="C114" s="2">
        <v>60</v>
      </c>
      <c r="D114" s="2" t="s">
        <v>77</v>
      </c>
      <c r="E114" s="4">
        <v>0.88019999999999998</v>
      </c>
      <c r="F114" s="4">
        <v>0.88019999999999998</v>
      </c>
      <c r="G114" s="4">
        <v>0.88009999999999999</v>
      </c>
      <c r="H114" s="4">
        <v>0.85529999999999995</v>
      </c>
      <c r="I114" s="4">
        <v>0.85529999999999995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0.88019999999999998</v>
      </c>
      <c r="P114" s="4">
        <v>0.88019999999999998</v>
      </c>
      <c r="Q114" s="4">
        <v>0.86439999999999995</v>
      </c>
      <c r="R114" s="4">
        <v>0.85529999999999995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0.88019999999999998</v>
      </c>
      <c r="Z114" s="4">
        <v>0.88009999999999999</v>
      </c>
    </row>
    <row r="115" spans="1:27" x14ac:dyDescent="0.25">
      <c r="A115" t="s">
        <v>107</v>
      </c>
      <c r="B115" s="2" t="s">
        <v>25</v>
      </c>
      <c r="C115" s="2">
        <v>66</v>
      </c>
      <c r="D115" s="2" t="s">
        <v>78</v>
      </c>
      <c r="E115" s="4">
        <v>0.98709999999999998</v>
      </c>
      <c r="F115" s="4">
        <v>0.98709999999999998</v>
      </c>
      <c r="G115" s="4">
        <v>0.97750000000000004</v>
      </c>
      <c r="H115" s="4">
        <v>0.95530000000000004</v>
      </c>
      <c r="I115" s="4">
        <v>0.95530000000000004</v>
      </c>
      <c r="J115" s="4">
        <v>0.51070000000000004</v>
      </c>
      <c r="K115" s="4">
        <v>0</v>
      </c>
      <c r="L115" s="4">
        <v>0</v>
      </c>
      <c r="M115" s="4">
        <v>0</v>
      </c>
      <c r="N115" s="4">
        <v>0</v>
      </c>
      <c r="O115" s="4">
        <v>0.98709999999999998</v>
      </c>
      <c r="P115" s="4">
        <v>0.98709999999999998</v>
      </c>
      <c r="Q115" s="4">
        <v>0.88219999999999998</v>
      </c>
      <c r="R115" s="4">
        <v>0.88219999999999998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0.98709999999999998</v>
      </c>
      <c r="Z115" s="4">
        <v>0.97750000000000004</v>
      </c>
    </row>
    <row r="116" spans="1:27" x14ac:dyDescent="0.25">
      <c r="A116" t="s">
        <v>107</v>
      </c>
      <c r="B116" s="2" t="s">
        <v>25</v>
      </c>
      <c r="C116" s="2">
        <v>69</v>
      </c>
      <c r="D116" s="2" t="s">
        <v>79</v>
      </c>
      <c r="E116" s="4">
        <v>0.7984</v>
      </c>
      <c r="F116" s="4">
        <v>0.7984</v>
      </c>
      <c r="G116" s="4">
        <v>0.7984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0.7984</v>
      </c>
      <c r="P116" s="4">
        <v>0.7984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0.7984</v>
      </c>
      <c r="Z116" s="4">
        <v>0.7984</v>
      </c>
    </row>
    <row r="117" spans="1:27" x14ac:dyDescent="0.25">
      <c r="A117" t="s">
        <v>107</v>
      </c>
      <c r="B117" s="2" t="s">
        <v>25</v>
      </c>
      <c r="C117" s="2">
        <v>72</v>
      </c>
      <c r="D117" s="2" t="s">
        <v>80</v>
      </c>
      <c r="E117" s="4">
        <v>0.93269999999999997</v>
      </c>
      <c r="F117" s="4">
        <v>0.93269999999999997</v>
      </c>
      <c r="G117" s="4">
        <v>0.93240000000000001</v>
      </c>
      <c r="H117" s="4">
        <v>0.92369999999999997</v>
      </c>
      <c r="I117" s="4">
        <v>0.73509999999999998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0.93269999999999997</v>
      </c>
      <c r="P117" s="4">
        <v>0.93259999999999998</v>
      </c>
      <c r="Q117" s="4">
        <v>0.93240000000000001</v>
      </c>
      <c r="R117" s="4">
        <v>0.92349999999999999</v>
      </c>
      <c r="S117" s="4">
        <v>4.4699999999999997E-2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0.93269999999999997</v>
      </c>
      <c r="Z117" s="4">
        <v>0.93240000000000001</v>
      </c>
    </row>
    <row r="118" spans="1:27" x14ac:dyDescent="0.25">
      <c r="A118" t="s">
        <v>107</v>
      </c>
      <c r="B118" s="2" t="s">
        <v>25</v>
      </c>
      <c r="C118" s="2">
        <v>78</v>
      </c>
      <c r="D118" s="2" t="s">
        <v>81</v>
      </c>
      <c r="E118" s="4">
        <v>0.98780000000000001</v>
      </c>
      <c r="F118" s="4">
        <v>0.97989999999999999</v>
      </c>
      <c r="G118" s="4">
        <v>0.94830000000000003</v>
      </c>
      <c r="H118" s="4">
        <v>0.53390000000000004</v>
      </c>
      <c r="I118" s="4">
        <v>0.53220000000000001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0.98780000000000001</v>
      </c>
      <c r="P118" s="4">
        <v>0.97989999999999999</v>
      </c>
      <c r="Q118" s="4">
        <v>0.94830000000000003</v>
      </c>
      <c r="R118" s="4">
        <v>0.53390000000000004</v>
      </c>
      <c r="S118" s="4">
        <v>0.53220000000000001</v>
      </c>
      <c r="T118" s="4">
        <v>0.2535</v>
      </c>
      <c r="U118" s="4">
        <v>0</v>
      </c>
      <c r="V118" s="4">
        <v>0</v>
      </c>
      <c r="W118" s="4">
        <v>0</v>
      </c>
      <c r="X118" s="4">
        <v>0</v>
      </c>
      <c r="Y118" s="4">
        <v>0.98780000000000001</v>
      </c>
      <c r="Z118" s="4">
        <v>0.94830000000000003</v>
      </c>
    </row>
    <row r="122" spans="1:27" x14ac:dyDescent="0.25">
      <c r="B122" s="3" t="s">
        <v>82</v>
      </c>
      <c r="C122" s="3" t="s">
        <v>83</v>
      </c>
      <c r="D122" s="3" t="s">
        <v>84</v>
      </c>
      <c r="E122" s="1" t="s">
        <v>85</v>
      </c>
      <c r="F122" s="1" t="s">
        <v>86</v>
      </c>
      <c r="G122" s="1" t="s">
        <v>87</v>
      </c>
      <c r="H122" s="1" t="s">
        <v>88</v>
      </c>
      <c r="I122" s="1" t="s">
        <v>89</v>
      </c>
      <c r="J122" s="1" t="s">
        <v>90</v>
      </c>
      <c r="K122" s="1" t="s">
        <v>91</v>
      </c>
      <c r="L122" s="1" t="s">
        <v>92</v>
      </c>
      <c r="M122" s="1" t="s">
        <v>93</v>
      </c>
      <c r="N122" s="1" t="s">
        <v>94</v>
      </c>
      <c r="O122" s="1" t="s">
        <v>95</v>
      </c>
      <c r="P122" s="1" t="s">
        <v>96</v>
      </c>
      <c r="Q122" s="1" t="s">
        <v>97</v>
      </c>
      <c r="R122" s="1" t="s">
        <v>98</v>
      </c>
      <c r="S122" s="1" t="s">
        <v>99</v>
      </c>
      <c r="T122" s="1" t="s">
        <v>100</v>
      </c>
      <c r="U122" s="1" t="s">
        <v>101</v>
      </c>
      <c r="V122" s="1" t="s">
        <v>102</v>
      </c>
      <c r="W122" s="1" t="s">
        <v>103</v>
      </c>
      <c r="X122" s="1" t="s">
        <v>104</v>
      </c>
      <c r="Y122" s="1" t="s">
        <v>105</v>
      </c>
      <c r="Z122" s="1" t="s">
        <v>24</v>
      </c>
    </row>
    <row r="123" spans="1:27" x14ac:dyDescent="0.25">
      <c r="A123" s="1" t="s">
        <v>108</v>
      </c>
      <c r="B123" s="2" t="s">
        <v>25</v>
      </c>
      <c r="C123" s="2">
        <v>1</v>
      </c>
      <c r="D123" s="2" t="s">
        <v>26</v>
      </c>
      <c r="E123" s="4">
        <f>E3-E63</f>
        <v>-4.8000000000000265E-3</v>
      </c>
      <c r="F123" s="4">
        <f t="shared" ref="F123:AA128" si="0">F3-F63</f>
        <v>-6.2999999999999723E-3</v>
      </c>
      <c r="G123" s="4">
        <f t="shared" si="0"/>
        <v>-8.2999999999999741E-3</v>
      </c>
      <c r="H123" s="4">
        <f t="shared" si="0"/>
        <v>-1.5399999999999969E-2</v>
      </c>
      <c r="I123" s="4">
        <f t="shared" si="0"/>
        <v>-1.5600000000000058E-2</v>
      </c>
      <c r="J123" s="4">
        <f t="shared" si="0"/>
        <v>0</v>
      </c>
      <c r="K123" s="4">
        <f t="shared" si="0"/>
        <v>0</v>
      </c>
      <c r="L123" s="4">
        <f t="shared" si="0"/>
        <v>0</v>
      </c>
      <c r="M123" s="4">
        <f t="shared" si="0"/>
        <v>0</v>
      </c>
      <c r="N123" s="4">
        <f t="shared" si="0"/>
        <v>0</v>
      </c>
      <c r="O123" s="4">
        <f t="shared" si="0"/>
        <v>-4.8000000000000265E-3</v>
      </c>
      <c r="P123" s="4">
        <f t="shared" si="0"/>
        <v>-6.4000000000000723E-3</v>
      </c>
      <c r="Q123" s="4">
        <f t="shared" si="0"/>
        <v>-8.0000000000000071E-3</v>
      </c>
      <c r="R123" s="4">
        <f t="shared" si="0"/>
        <v>-1.5799999999999925E-2</v>
      </c>
      <c r="S123" s="4">
        <f t="shared" si="0"/>
        <v>0</v>
      </c>
      <c r="T123" s="4">
        <f t="shared" si="0"/>
        <v>0</v>
      </c>
      <c r="U123" s="4">
        <f t="shared" si="0"/>
        <v>0</v>
      </c>
      <c r="V123" s="4">
        <f t="shared" si="0"/>
        <v>0</v>
      </c>
      <c r="W123" s="4">
        <f t="shared" si="0"/>
        <v>0</v>
      </c>
      <c r="X123" s="4">
        <f t="shared" si="0"/>
        <v>0</v>
      </c>
      <c r="Y123" s="4">
        <f t="shared" si="0"/>
        <v>-4.8000000000000265E-3</v>
      </c>
      <c r="Z123" s="4">
        <f t="shared" si="0"/>
        <v>-8.1999999999999851E-3</v>
      </c>
      <c r="AA123" s="4">
        <f t="shared" si="0"/>
        <v>0</v>
      </c>
    </row>
    <row r="124" spans="1:27" x14ac:dyDescent="0.25">
      <c r="A124" s="1" t="s">
        <v>108</v>
      </c>
      <c r="B124" s="2" t="s">
        <v>25</v>
      </c>
      <c r="C124" s="2">
        <v>2</v>
      </c>
      <c r="D124" s="2" t="s">
        <v>27</v>
      </c>
      <c r="E124" s="4">
        <f t="shared" ref="E124:T178" si="1">E4-E64</f>
        <v>-3.1999999999999806E-3</v>
      </c>
      <c r="F124" s="4">
        <f t="shared" si="1"/>
        <v>-3.0999999999999917E-3</v>
      </c>
      <c r="G124" s="4">
        <f t="shared" si="1"/>
        <v>-8.80000000000003E-3</v>
      </c>
      <c r="H124" s="4">
        <f t="shared" si="1"/>
        <v>7.2999999999999732E-3</v>
      </c>
      <c r="I124" s="4">
        <f t="shared" si="1"/>
        <v>7.7000000000000401E-3</v>
      </c>
      <c r="J124" s="4">
        <f t="shared" si="1"/>
        <v>0</v>
      </c>
      <c r="K124" s="4">
        <f t="shared" si="1"/>
        <v>0</v>
      </c>
      <c r="L124" s="4">
        <f t="shared" si="1"/>
        <v>0</v>
      </c>
      <c r="M124" s="4">
        <f t="shared" si="1"/>
        <v>0</v>
      </c>
      <c r="N124" s="4">
        <f t="shared" si="1"/>
        <v>0</v>
      </c>
      <c r="O124" s="4">
        <f t="shared" si="1"/>
        <v>-3.1999999999999806E-3</v>
      </c>
      <c r="P124" s="4">
        <f t="shared" si="1"/>
        <v>-3.2000000000000917E-3</v>
      </c>
      <c r="Q124" s="4">
        <f t="shared" si="1"/>
        <v>-1.0199999999999987E-2</v>
      </c>
      <c r="R124" s="4">
        <f t="shared" si="1"/>
        <v>7.5999999999999401E-3</v>
      </c>
      <c r="S124" s="4">
        <f t="shared" si="1"/>
        <v>-1.3000000000000008E-3</v>
      </c>
      <c r="T124" s="4">
        <f t="shared" si="1"/>
        <v>-1.1999999999999997E-3</v>
      </c>
      <c r="U124" s="4">
        <f t="shared" si="0"/>
        <v>0</v>
      </c>
      <c r="V124" s="4">
        <f t="shared" si="0"/>
        <v>0</v>
      </c>
      <c r="W124" s="4">
        <f t="shared" si="0"/>
        <v>0</v>
      </c>
      <c r="X124" s="4">
        <f t="shared" si="0"/>
        <v>0</v>
      </c>
      <c r="Y124" s="4">
        <f t="shared" si="0"/>
        <v>-3.1999999999999806E-3</v>
      </c>
      <c r="Z124" s="4">
        <f t="shared" si="0"/>
        <v>-8.80000000000003E-3</v>
      </c>
      <c r="AA124" s="4">
        <f t="shared" si="0"/>
        <v>0</v>
      </c>
    </row>
    <row r="125" spans="1:27" x14ac:dyDescent="0.25">
      <c r="A125" s="1" t="s">
        <v>108</v>
      </c>
      <c r="B125" s="2" t="s">
        <v>25</v>
      </c>
      <c r="C125" s="2">
        <v>4</v>
      </c>
      <c r="D125" s="2" t="s">
        <v>28</v>
      </c>
      <c r="E125" s="4">
        <f t="shared" si="1"/>
        <v>-4.9999999999994493E-4</v>
      </c>
      <c r="F125" s="4">
        <f t="shared" si="0"/>
        <v>-8.0000000000002292E-4</v>
      </c>
      <c r="G125" s="4">
        <f t="shared" si="0"/>
        <v>-8.9999999999990088E-4</v>
      </c>
      <c r="H125" s="4">
        <f t="shared" si="0"/>
        <v>-2.8999999999999027E-3</v>
      </c>
      <c r="I125" s="4">
        <f t="shared" si="0"/>
        <v>-5.3000000000000824E-3</v>
      </c>
      <c r="J125" s="4">
        <f t="shared" si="0"/>
        <v>0</v>
      </c>
      <c r="K125" s="4">
        <f t="shared" si="0"/>
        <v>0</v>
      </c>
      <c r="L125" s="4">
        <f t="shared" si="0"/>
        <v>0</v>
      </c>
      <c r="M125" s="4">
        <f t="shared" si="0"/>
        <v>0</v>
      </c>
      <c r="N125" s="4">
        <f t="shared" si="0"/>
        <v>0</v>
      </c>
      <c r="O125" s="4">
        <f t="shared" si="0"/>
        <v>-4.9999999999994493E-4</v>
      </c>
      <c r="P125" s="4">
        <f t="shared" si="0"/>
        <v>-4.0000000000006697E-4</v>
      </c>
      <c r="Q125" s="4">
        <f t="shared" si="0"/>
        <v>-9.000000000000119E-4</v>
      </c>
      <c r="R125" s="4">
        <f t="shared" si="0"/>
        <v>-1.3999999999999568E-3</v>
      </c>
      <c r="S125" s="4">
        <f t="shared" si="0"/>
        <v>0</v>
      </c>
      <c r="T125" s="4">
        <f t="shared" si="0"/>
        <v>0</v>
      </c>
      <c r="U125" s="4">
        <f t="shared" si="0"/>
        <v>0</v>
      </c>
      <c r="V125" s="4">
        <f t="shared" si="0"/>
        <v>0</v>
      </c>
      <c r="W125" s="4">
        <f t="shared" si="0"/>
        <v>0</v>
      </c>
      <c r="X125" s="4">
        <f t="shared" si="0"/>
        <v>0</v>
      </c>
      <c r="Y125" s="4">
        <f t="shared" si="0"/>
        <v>-4.9999999999994493E-4</v>
      </c>
      <c r="Z125" s="4">
        <f t="shared" si="0"/>
        <v>-8.9999999999990088E-4</v>
      </c>
      <c r="AA125" s="4">
        <f t="shared" si="0"/>
        <v>0</v>
      </c>
    </row>
    <row r="126" spans="1:27" x14ac:dyDescent="0.25">
      <c r="A126" s="1" t="s">
        <v>108</v>
      </c>
      <c r="B126" s="2" t="s">
        <v>25</v>
      </c>
      <c r="C126" s="2">
        <v>5</v>
      </c>
      <c r="D126" s="2" t="s">
        <v>29</v>
      </c>
      <c r="E126" s="4">
        <f t="shared" si="1"/>
        <v>-5.3000000000000824E-3</v>
      </c>
      <c r="F126" s="4">
        <f t="shared" si="0"/>
        <v>-9.3999999999999639E-3</v>
      </c>
      <c r="G126" s="4">
        <f t="shared" si="0"/>
        <v>-9.199999999999986E-3</v>
      </c>
      <c r="H126" s="4">
        <f t="shared" si="0"/>
        <v>-1.7299999999999982E-2</v>
      </c>
      <c r="I126" s="4">
        <f t="shared" si="0"/>
        <v>-1.7599999999999949E-2</v>
      </c>
      <c r="J126" s="4">
        <f t="shared" si="0"/>
        <v>0</v>
      </c>
      <c r="K126" s="4">
        <f t="shared" si="0"/>
        <v>0</v>
      </c>
      <c r="L126" s="4">
        <f t="shared" si="0"/>
        <v>0</v>
      </c>
      <c r="M126" s="4">
        <f t="shared" si="0"/>
        <v>0</v>
      </c>
      <c r="N126" s="4">
        <f t="shared" si="0"/>
        <v>0</v>
      </c>
      <c r="O126" s="4">
        <f t="shared" si="0"/>
        <v>-5.3000000000000824E-3</v>
      </c>
      <c r="P126" s="4">
        <f t="shared" si="0"/>
        <v>-9.3999999999999639E-3</v>
      </c>
      <c r="Q126" s="4">
        <f t="shared" si="0"/>
        <v>-9.099999999999997E-3</v>
      </c>
      <c r="R126" s="4">
        <f t="shared" si="0"/>
        <v>-1.7599999999999949E-2</v>
      </c>
      <c r="S126" s="4">
        <f t="shared" si="0"/>
        <v>0</v>
      </c>
      <c r="T126" s="4">
        <f t="shared" si="0"/>
        <v>0</v>
      </c>
      <c r="U126" s="4">
        <f t="shared" si="0"/>
        <v>0</v>
      </c>
      <c r="V126" s="4">
        <f t="shared" si="0"/>
        <v>0</v>
      </c>
      <c r="W126" s="4">
        <f t="shared" si="0"/>
        <v>0</v>
      </c>
      <c r="X126" s="4">
        <f t="shared" si="0"/>
        <v>0</v>
      </c>
      <c r="Y126" s="4">
        <f t="shared" si="0"/>
        <v>-5.3000000000000824E-3</v>
      </c>
      <c r="Z126" s="4">
        <f t="shared" si="0"/>
        <v>-9.199999999999986E-3</v>
      </c>
      <c r="AA126" s="4">
        <f t="shared" si="0"/>
        <v>0</v>
      </c>
    </row>
    <row r="127" spans="1:27" x14ac:dyDescent="0.25">
      <c r="A127" s="1" t="s">
        <v>108</v>
      </c>
      <c r="B127" s="2" t="s">
        <v>25</v>
      </c>
      <c r="C127" s="2">
        <v>6</v>
      </c>
      <c r="D127" s="2" t="s">
        <v>30</v>
      </c>
      <c r="E127" s="4">
        <f t="shared" si="1"/>
        <v>-1.1999999999999789E-3</v>
      </c>
      <c r="F127" s="4">
        <f t="shared" si="0"/>
        <v>-1.3999999999999568E-3</v>
      </c>
      <c r="G127" s="4">
        <f t="shared" si="0"/>
        <v>-1.1999999999999789E-3</v>
      </c>
      <c r="H127" s="4">
        <f t="shared" si="0"/>
        <v>-1.4000000000000679E-3</v>
      </c>
      <c r="I127" s="4">
        <f t="shared" si="0"/>
        <v>-1.5000000000000568E-3</v>
      </c>
      <c r="J127" s="4">
        <f t="shared" si="0"/>
        <v>-1.9999999999999879E-4</v>
      </c>
      <c r="K127" s="4">
        <f t="shared" si="0"/>
        <v>-1.9999999999999879E-4</v>
      </c>
      <c r="L127" s="4">
        <f t="shared" si="0"/>
        <v>0</v>
      </c>
      <c r="M127" s="4">
        <f t="shared" si="0"/>
        <v>0</v>
      </c>
      <c r="N127" s="4">
        <f t="shared" si="0"/>
        <v>0</v>
      </c>
      <c r="O127" s="4">
        <f t="shared" si="0"/>
        <v>-1.1999999999999789E-3</v>
      </c>
      <c r="P127" s="4">
        <f t="shared" si="0"/>
        <v>-1.4000000000000679E-3</v>
      </c>
      <c r="Q127" s="4">
        <f t="shared" si="0"/>
        <v>-1.3999999999999568E-3</v>
      </c>
      <c r="R127" s="4">
        <f t="shared" si="0"/>
        <v>-1.7000000000000348E-3</v>
      </c>
      <c r="S127" s="4">
        <f t="shared" si="0"/>
        <v>-2.1999999999999797E-3</v>
      </c>
      <c r="T127" s="4">
        <f t="shared" si="0"/>
        <v>-1.9999999999999185E-4</v>
      </c>
      <c r="U127" s="4">
        <f t="shared" si="0"/>
        <v>-1.9999999999999879E-4</v>
      </c>
      <c r="V127" s="4">
        <f t="shared" si="0"/>
        <v>-1.9999999999999879E-4</v>
      </c>
      <c r="W127" s="4">
        <f t="shared" si="0"/>
        <v>0</v>
      </c>
      <c r="X127" s="4">
        <f t="shared" si="0"/>
        <v>0</v>
      </c>
      <c r="Y127" s="4">
        <f t="shared" si="0"/>
        <v>-1.1999999999999789E-3</v>
      </c>
      <c r="Z127" s="4">
        <f t="shared" si="0"/>
        <v>-1.1999999999999789E-3</v>
      </c>
      <c r="AA127" s="4">
        <f t="shared" si="0"/>
        <v>0</v>
      </c>
    </row>
    <row r="128" spans="1:27" x14ac:dyDescent="0.25">
      <c r="A128" s="1" t="s">
        <v>108</v>
      </c>
      <c r="B128" s="2" t="s">
        <v>25</v>
      </c>
      <c r="C128" s="2">
        <v>8</v>
      </c>
      <c r="D128" s="2" t="s">
        <v>31</v>
      </c>
      <c r="E128" s="4">
        <f t="shared" si="1"/>
        <v>-2.7000000000000357E-3</v>
      </c>
      <c r="F128" s="4">
        <f t="shared" si="0"/>
        <v>-3.0999999999999917E-3</v>
      </c>
      <c r="G128" s="4">
        <f t="shared" si="0"/>
        <v>-3.3999999999999586E-3</v>
      </c>
      <c r="H128" s="4">
        <f t="shared" si="0"/>
        <v>-5.3000000000000824E-3</v>
      </c>
      <c r="I128" s="4">
        <f t="shared" si="0"/>
        <v>-5.4999999999999494E-3</v>
      </c>
      <c r="J128" s="4">
        <f t="shared" si="0"/>
        <v>0</v>
      </c>
      <c r="K128" s="4">
        <f t="shared" si="0"/>
        <v>0</v>
      </c>
      <c r="L128" s="4">
        <f t="shared" si="0"/>
        <v>0</v>
      </c>
      <c r="M128" s="4">
        <f t="shared" si="0"/>
        <v>0</v>
      </c>
      <c r="N128" s="4">
        <f t="shared" si="0"/>
        <v>0</v>
      </c>
      <c r="O128" s="4">
        <f t="shared" si="0"/>
        <v>-2.7000000000000357E-3</v>
      </c>
      <c r="P128" s="4">
        <f t="shared" si="0"/>
        <v>-3.0999999999999917E-3</v>
      </c>
      <c r="Q128" s="4">
        <f t="shared" si="0"/>
        <v>-3.1999999999999806E-3</v>
      </c>
      <c r="R128" s="4">
        <f t="shared" si="0"/>
        <v>-5.2999999999999714E-3</v>
      </c>
      <c r="S128" s="4">
        <f t="shared" si="0"/>
        <v>-4.0000000000001146E-4</v>
      </c>
      <c r="T128" s="4">
        <f t="shared" si="0"/>
        <v>-7.0000000000003393E-4</v>
      </c>
      <c r="U128" s="4">
        <f t="shared" si="0"/>
        <v>0</v>
      </c>
      <c r="V128" s="4">
        <f t="shared" si="0"/>
        <v>0</v>
      </c>
      <c r="W128" s="4">
        <f t="shared" si="0"/>
        <v>0</v>
      </c>
      <c r="X128" s="4">
        <f t="shared" si="0"/>
        <v>0</v>
      </c>
      <c r="Y128" s="4">
        <f t="shared" si="0"/>
        <v>-2.7000000000000357E-3</v>
      </c>
      <c r="Z128" s="4">
        <f t="shared" si="0"/>
        <v>-3.2999999999999696E-3</v>
      </c>
      <c r="AA128" s="4">
        <f t="shared" si="0"/>
        <v>0</v>
      </c>
    </row>
    <row r="129" spans="1:27" x14ac:dyDescent="0.25">
      <c r="A129" s="1" t="s">
        <v>108</v>
      </c>
      <c r="B129" s="2" t="s">
        <v>25</v>
      </c>
      <c r="C129" s="2">
        <v>9</v>
      </c>
      <c r="D129" s="2" t="s">
        <v>32</v>
      </c>
      <c r="E129" s="4">
        <f t="shared" si="1"/>
        <v>-2.7000000000000357E-3</v>
      </c>
      <c r="F129" s="4">
        <f t="shared" ref="F129:AA134" si="2">F9-F69</f>
        <v>-3.4000000000000696E-3</v>
      </c>
      <c r="G129" s="4">
        <f t="shared" si="2"/>
        <v>-3.4000000000000696E-3</v>
      </c>
      <c r="H129" s="4">
        <f t="shared" si="2"/>
        <v>-1.5800000000000036E-2</v>
      </c>
      <c r="I129" s="4">
        <f t="shared" si="2"/>
        <v>-1.540000000000008E-2</v>
      </c>
      <c r="J129" s="4">
        <f t="shared" si="2"/>
        <v>0</v>
      </c>
      <c r="K129" s="4">
        <f t="shared" si="2"/>
        <v>0</v>
      </c>
      <c r="L129" s="4">
        <f t="shared" si="2"/>
        <v>0</v>
      </c>
      <c r="M129" s="4">
        <f t="shared" si="2"/>
        <v>0</v>
      </c>
      <c r="N129" s="4">
        <f t="shared" si="2"/>
        <v>0</v>
      </c>
      <c r="O129" s="4">
        <f t="shared" si="2"/>
        <v>-2.7000000000000357E-3</v>
      </c>
      <c r="P129" s="4">
        <f t="shared" si="2"/>
        <v>-3.4000000000000696E-3</v>
      </c>
      <c r="Q129" s="4">
        <f t="shared" si="2"/>
        <v>-4.4000000000000705E-3</v>
      </c>
      <c r="R129" s="4">
        <f t="shared" si="2"/>
        <v>-1.6300000000000092E-2</v>
      </c>
      <c r="S129" s="4">
        <f t="shared" si="2"/>
        <v>0</v>
      </c>
      <c r="T129" s="4">
        <f t="shared" si="2"/>
        <v>0</v>
      </c>
      <c r="U129" s="4">
        <f t="shared" si="2"/>
        <v>0</v>
      </c>
      <c r="V129" s="4">
        <f t="shared" si="2"/>
        <v>0</v>
      </c>
      <c r="W129" s="4">
        <f t="shared" si="2"/>
        <v>0</v>
      </c>
      <c r="X129" s="4">
        <f t="shared" si="2"/>
        <v>0</v>
      </c>
      <c r="Y129" s="4">
        <f t="shared" si="2"/>
        <v>-2.7000000000000357E-3</v>
      </c>
      <c r="Z129" s="4">
        <f t="shared" si="2"/>
        <v>-3.4000000000000696E-3</v>
      </c>
      <c r="AA129" s="4">
        <f t="shared" si="2"/>
        <v>0</v>
      </c>
    </row>
    <row r="130" spans="1:27" x14ac:dyDescent="0.25">
      <c r="A130" s="1" t="s">
        <v>108</v>
      </c>
      <c r="B130" s="2" t="s">
        <v>25</v>
      </c>
      <c r="C130" s="2">
        <v>10</v>
      </c>
      <c r="D130" s="2" t="s">
        <v>33</v>
      </c>
      <c r="E130" s="4">
        <f t="shared" si="1"/>
        <v>-6.7000000000000393E-3</v>
      </c>
      <c r="F130" s="4">
        <f t="shared" si="2"/>
        <v>-7.9000000000000181E-3</v>
      </c>
      <c r="G130" s="4">
        <f t="shared" si="2"/>
        <v>-9.199999999999986E-3</v>
      </c>
      <c r="H130" s="4">
        <f t="shared" si="2"/>
        <v>-1.2700000000000045E-2</v>
      </c>
      <c r="I130" s="4">
        <f t="shared" si="2"/>
        <v>-1.3500000000000068E-2</v>
      </c>
      <c r="J130" s="4">
        <f t="shared" si="2"/>
        <v>0</v>
      </c>
      <c r="K130" s="4">
        <f t="shared" si="2"/>
        <v>0</v>
      </c>
      <c r="L130" s="4">
        <f t="shared" si="2"/>
        <v>0</v>
      </c>
      <c r="M130" s="4">
        <f t="shared" si="2"/>
        <v>0</v>
      </c>
      <c r="N130" s="4">
        <f t="shared" si="2"/>
        <v>0</v>
      </c>
      <c r="O130" s="4">
        <f t="shared" si="2"/>
        <v>-6.7000000000000393E-3</v>
      </c>
      <c r="P130" s="4">
        <f t="shared" si="2"/>
        <v>-7.9000000000000181E-3</v>
      </c>
      <c r="Q130" s="4">
        <f t="shared" si="2"/>
        <v>-1.0100000000000109E-2</v>
      </c>
      <c r="R130" s="4">
        <f t="shared" si="2"/>
        <v>-1.3500000000000068E-2</v>
      </c>
      <c r="S130" s="4">
        <f t="shared" si="2"/>
        <v>0</v>
      </c>
      <c r="T130" s="4">
        <f t="shared" si="2"/>
        <v>0</v>
      </c>
      <c r="U130" s="4">
        <f t="shared" si="2"/>
        <v>0</v>
      </c>
      <c r="V130" s="4">
        <f t="shared" si="2"/>
        <v>0</v>
      </c>
      <c r="W130" s="4">
        <f t="shared" si="2"/>
        <v>0</v>
      </c>
      <c r="X130" s="4">
        <f t="shared" si="2"/>
        <v>0</v>
      </c>
      <c r="Y130" s="4">
        <f t="shared" si="2"/>
        <v>-6.7000000000000393E-3</v>
      </c>
      <c r="Z130" s="4">
        <f t="shared" si="2"/>
        <v>-9.199999999999986E-3</v>
      </c>
      <c r="AA130" s="4">
        <f t="shared" si="2"/>
        <v>0</v>
      </c>
    </row>
    <row r="131" spans="1:27" x14ac:dyDescent="0.25">
      <c r="A131" s="1" t="s">
        <v>108</v>
      </c>
      <c r="B131" s="2" t="s">
        <v>25</v>
      </c>
      <c r="C131" s="2">
        <v>11</v>
      </c>
      <c r="D131" s="2" t="s">
        <v>34</v>
      </c>
      <c r="E131" s="4">
        <f t="shared" si="1"/>
        <v>0</v>
      </c>
      <c r="F131" s="4">
        <f t="shared" si="2"/>
        <v>0</v>
      </c>
      <c r="G131" s="4">
        <f t="shared" si="2"/>
        <v>0</v>
      </c>
      <c r="H131" s="4">
        <f t="shared" si="2"/>
        <v>0</v>
      </c>
      <c r="I131" s="4">
        <f t="shared" si="2"/>
        <v>0</v>
      </c>
      <c r="J131" s="4">
        <f t="shared" si="2"/>
        <v>0</v>
      </c>
      <c r="K131" s="4">
        <f t="shared" si="2"/>
        <v>0</v>
      </c>
      <c r="L131" s="4">
        <f t="shared" si="2"/>
        <v>0</v>
      </c>
      <c r="M131" s="4">
        <f t="shared" si="2"/>
        <v>0</v>
      </c>
      <c r="N131" s="4">
        <f t="shared" si="2"/>
        <v>0</v>
      </c>
      <c r="O131" s="4">
        <f t="shared" si="2"/>
        <v>0</v>
      </c>
      <c r="P131" s="4">
        <f t="shared" si="2"/>
        <v>0</v>
      </c>
      <c r="Q131" s="4">
        <f t="shared" si="2"/>
        <v>0</v>
      </c>
      <c r="R131" s="4">
        <f t="shared" si="2"/>
        <v>0</v>
      </c>
      <c r="S131" s="4">
        <f t="shared" si="2"/>
        <v>0</v>
      </c>
      <c r="T131" s="4">
        <f t="shared" si="2"/>
        <v>0</v>
      </c>
      <c r="U131" s="4">
        <f t="shared" si="2"/>
        <v>0</v>
      </c>
      <c r="V131" s="4">
        <f t="shared" si="2"/>
        <v>0</v>
      </c>
      <c r="W131" s="4">
        <f t="shared" si="2"/>
        <v>0</v>
      </c>
      <c r="X131" s="4">
        <f t="shared" si="2"/>
        <v>0</v>
      </c>
      <c r="Y131" s="4">
        <f t="shared" si="2"/>
        <v>0</v>
      </c>
      <c r="Z131" s="4">
        <f t="shared" si="2"/>
        <v>0</v>
      </c>
      <c r="AA131" s="4">
        <f t="shared" si="2"/>
        <v>0</v>
      </c>
    </row>
    <row r="132" spans="1:27" x14ac:dyDescent="0.25">
      <c r="A132" s="1" t="s">
        <v>108</v>
      </c>
      <c r="B132" s="2" t="s">
        <v>25</v>
      </c>
      <c r="C132" s="2">
        <v>12</v>
      </c>
      <c r="D132" s="2" t="s">
        <v>35</v>
      </c>
      <c r="E132" s="4">
        <f t="shared" si="1"/>
        <v>-5.2999999999999714E-3</v>
      </c>
      <c r="F132" s="4">
        <f t="shared" si="2"/>
        <v>-6.7000000000000393E-3</v>
      </c>
      <c r="G132" s="4">
        <f t="shared" si="2"/>
        <v>-6.7000000000000393E-3</v>
      </c>
      <c r="H132" s="4">
        <f t="shared" si="2"/>
        <v>-8.5000000000000631E-3</v>
      </c>
      <c r="I132" s="4">
        <f t="shared" si="2"/>
        <v>-6.7000000000000393E-3</v>
      </c>
      <c r="J132" s="4">
        <f t="shared" si="2"/>
        <v>0</v>
      </c>
      <c r="K132" s="4">
        <f t="shared" si="2"/>
        <v>0</v>
      </c>
      <c r="L132" s="4">
        <f t="shared" si="2"/>
        <v>0</v>
      </c>
      <c r="M132" s="4">
        <f t="shared" si="2"/>
        <v>0</v>
      </c>
      <c r="N132" s="4">
        <f t="shared" si="2"/>
        <v>0</v>
      </c>
      <c r="O132" s="4">
        <f t="shared" si="2"/>
        <v>-5.2999999999999714E-3</v>
      </c>
      <c r="P132" s="4">
        <f t="shared" si="2"/>
        <v>-6.8000000000000282E-3</v>
      </c>
      <c r="Q132" s="4">
        <f t="shared" si="2"/>
        <v>-7.1999999999999842E-3</v>
      </c>
      <c r="R132" s="4">
        <f t="shared" si="2"/>
        <v>-6.4999999999999503E-3</v>
      </c>
      <c r="S132" s="4">
        <f t="shared" si="2"/>
        <v>-9.000000000000008E-3</v>
      </c>
      <c r="T132" s="4">
        <f t="shared" si="2"/>
        <v>0</v>
      </c>
      <c r="U132" s="4">
        <f t="shared" si="2"/>
        <v>0</v>
      </c>
      <c r="V132" s="4">
        <f t="shared" si="2"/>
        <v>0</v>
      </c>
      <c r="W132" s="4">
        <f t="shared" si="2"/>
        <v>0</v>
      </c>
      <c r="X132" s="4">
        <f t="shared" si="2"/>
        <v>0</v>
      </c>
      <c r="Y132" s="4">
        <f t="shared" si="2"/>
        <v>-5.2999999999999714E-3</v>
      </c>
      <c r="Z132" s="4">
        <f t="shared" si="2"/>
        <v>-6.7000000000000393E-3</v>
      </c>
      <c r="AA132" s="4">
        <f t="shared" si="2"/>
        <v>0</v>
      </c>
    </row>
    <row r="133" spans="1:27" x14ac:dyDescent="0.25">
      <c r="A133" s="1" t="s">
        <v>108</v>
      </c>
      <c r="B133" s="2" t="s">
        <v>25</v>
      </c>
      <c r="C133" s="2">
        <v>13</v>
      </c>
      <c r="D133" s="2" t="s">
        <v>36</v>
      </c>
      <c r="E133" s="4">
        <f t="shared" si="1"/>
        <v>-2.8000000000000247E-3</v>
      </c>
      <c r="F133" s="4">
        <f t="shared" si="2"/>
        <v>-5.6000000000000494E-3</v>
      </c>
      <c r="G133" s="4">
        <f t="shared" si="2"/>
        <v>-6.2999999999999723E-3</v>
      </c>
      <c r="H133" s="4">
        <f t="shared" si="2"/>
        <v>-1.1499999999999955E-2</v>
      </c>
      <c r="I133" s="4">
        <f t="shared" si="2"/>
        <v>-1.2600000000000056E-2</v>
      </c>
      <c r="J133" s="4">
        <f t="shared" si="2"/>
        <v>-3.4000000000000002E-3</v>
      </c>
      <c r="K133" s="4">
        <f t="shared" si="2"/>
        <v>-2.9999999999999957E-3</v>
      </c>
      <c r="L133" s="4">
        <f t="shared" si="2"/>
        <v>-2.8999999999999998E-3</v>
      </c>
      <c r="M133" s="4">
        <f t="shared" si="2"/>
        <v>0</v>
      </c>
      <c r="N133" s="4">
        <f t="shared" si="2"/>
        <v>0</v>
      </c>
      <c r="O133" s="4">
        <f t="shared" si="2"/>
        <v>-2.8000000000000247E-3</v>
      </c>
      <c r="P133" s="4">
        <f t="shared" si="2"/>
        <v>-5.7000000000000384E-3</v>
      </c>
      <c r="Q133" s="4">
        <f t="shared" si="2"/>
        <v>-6.3999999999999613E-3</v>
      </c>
      <c r="R133" s="4">
        <f t="shared" si="2"/>
        <v>-1.2900000000000023E-2</v>
      </c>
      <c r="S133" s="4">
        <f t="shared" si="2"/>
        <v>-3.9000000000000007E-3</v>
      </c>
      <c r="T133" s="4">
        <f t="shared" si="2"/>
        <v>-3.4000000000000002E-3</v>
      </c>
      <c r="U133" s="4">
        <f t="shared" si="2"/>
        <v>-2.9999999999999957E-3</v>
      </c>
      <c r="V133" s="4">
        <f t="shared" si="2"/>
        <v>-2.9999999999999957E-3</v>
      </c>
      <c r="W133" s="4">
        <f t="shared" si="2"/>
        <v>-2.8999999999999998E-3</v>
      </c>
      <c r="X133" s="4">
        <f t="shared" si="2"/>
        <v>0</v>
      </c>
      <c r="Y133" s="4">
        <f t="shared" si="2"/>
        <v>-2.8000000000000247E-3</v>
      </c>
      <c r="Z133" s="4">
        <f t="shared" si="2"/>
        <v>-6.2999999999999723E-3</v>
      </c>
      <c r="AA133" s="4">
        <f t="shared" si="2"/>
        <v>0</v>
      </c>
    </row>
    <row r="134" spans="1:27" x14ac:dyDescent="0.25">
      <c r="A134" s="1" t="s">
        <v>108</v>
      </c>
      <c r="B134" s="2" t="s">
        <v>25</v>
      </c>
      <c r="C134" s="2">
        <v>15</v>
      </c>
      <c r="D134" s="2" t="s">
        <v>37</v>
      </c>
      <c r="E134" s="4">
        <f t="shared" si="1"/>
        <v>-6.0000000000000053E-3</v>
      </c>
      <c r="F134" s="4">
        <f t="shared" si="2"/>
        <v>-9.6000000000000529E-3</v>
      </c>
      <c r="G134" s="4">
        <f t="shared" si="2"/>
        <v>-1.0099999999999998E-2</v>
      </c>
      <c r="H134" s="4">
        <f t="shared" si="2"/>
        <v>-1.7199999999999993E-2</v>
      </c>
      <c r="I134" s="4">
        <f t="shared" si="2"/>
        <v>-1.7599999999999949E-2</v>
      </c>
      <c r="J134" s="4">
        <f t="shared" si="2"/>
        <v>0</v>
      </c>
      <c r="K134" s="4">
        <f t="shared" si="2"/>
        <v>0</v>
      </c>
      <c r="L134" s="4">
        <f t="shared" si="2"/>
        <v>0</v>
      </c>
      <c r="M134" s="4">
        <f t="shared" si="2"/>
        <v>0</v>
      </c>
      <c r="N134" s="4">
        <f t="shared" ref="F134:AA139" si="3">N14-N74</f>
        <v>0</v>
      </c>
      <c r="O134" s="4">
        <f t="shared" si="3"/>
        <v>-6.0000000000000053E-3</v>
      </c>
      <c r="P134" s="4">
        <f t="shared" si="3"/>
        <v>-1.1499999999999955E-2</v>
      </c>
      <c r="Q134" s="4">
        <f t="shared" si="3"/>
        <v>-1.1800000000000033E-2</v>
      </c>
      <c r="R134" s="4">
        <f t="shared" si="3"/>
        <v>-1.760000000000006E-2</v>
      </c>
      <c r="S134" s="4">
        <f t="shared" si="3"/>
        <v>2.9999999999999472E-4</v>
      </c>
      <c r="T134" s="4">
        <f t="shared" si="3"/>
        <v>2.9999999999999472E-4</v>
      </c>
      <c r="U134" s="4">
        <f t="shared" si="3"/>
        <v>0</v>
      </c>
      <c r="V134" s="4">
        <f t="shared" si="3"/>
        <v>0</v>
      </c>
      <c r="W134" s="4">
        <f t="shared" si="3"/>
        <v>0</v>
      </c>
      <c r="X134" s="4">
        <f t="shared" si="3"/>
        <v>0</v>
      </c>
      <c r="Y134" s="4">
        <f t="shared" si="3"/>
        <v>-6.0000000000000053E-3</v>
      </c>
      <c r="Z134" s="4">
        <f t="shared" si="3"/>
        <v>-1.1800000000000033E-2</v>
      </c>
      <c r="AA134" s="4">
        <f t="shared" si="3"/>
        <v>0</v>
      </c>
    </row>
    <row r="135" spans="1:27" x14ac:dyDescent="0.25">
      <c r="A135" s="1" t="s">
        <v>108</v>
      </c>
      <c r="B135" s="2" t="s">
        <v>25</v>
      </c>
      <c r="C135" s="2">
        <v>16</v>
      </c>
      <c r="D135" s="2" t="s">
        <v>38</v>
      </c>
      <c r="E135" s="4">
        <f t="shared" si="1"/>
        <v>-4.8000000000000265E-3</v>
      </c>
      <c r="F135" s="4">
        <f t="shared" si="3"/>
        <v>-6.0999999999999943E-3</v>
      </c>
      <c r="G135" s="4">
        <f t="shared" si="3"/>
        <v>-6.0999999999999943E-3</v>
      </c>
      <c r="H135" s="4">
        <f t="shared" si="3"/>
        <v>-6.9000000000000172E-3</v>
      </c>
      <c r="I135" s="4">
        <f t="shared" si="3"/>
        <v>-5.2999999999999714E-3</v>
      </c>
      <c r="J135" s="4">
        <f t="shared" si="3"/>
        <v>-5.9999999999999637E-4</v>
      </c>
      <c r="K135" s="4">
        <f t="shared" si="3"/>
        <v>-5.9999999999999637E-4</v>
      </c>
      <c r="L135" s="4">
        <f t="shared" si="3"/>
        <v>-5.9999999999999637E-4</v>
      </c>
      <c r="M135" s="4">
        <f t="shared" si="3"/>
        <v>0</v>
      </c>
      <c r="N135" s="4">
        <f t="shared" si="3"/>
        <v>0</v>
      </c>
      <c r="O135" s="4">
        <f t="shared" si="3"/>
        <v>-4.8000000000000265E-3</v>
      </c>
      <c r="P135" s="4">
        <f t="shared" si="3"/>
        <v>-6.0999999999999943E-3</v>
      </c>
      <c r="Q135" s="4">
        <f t="shared" si="3"/>
        <v>-6.3999999999999613E-3</v>
      </c>
      <c r="R135" s="4">
        <f t="shared" si="3"/>
        <v>-7.3999999999999622E-3</v>
      </c>
      <c r="S135" s="4">
        <f t="shared" si="3"/>
        <v>-6.0999999999999943E-3</v>
      </c>
      <c r="T135" s="4">
        <f t="shared" si="3"/>
        <v>-1.2000000000000066E-3</v>
      </c>
      <c r="U135" s="4">
        <f t="shared" si="3"/>
        <v>-5.9999999999999637E-4</v>
      </c>
      <c r="V135" s="4">
        <f t="shared" si="3"/>
        <v>-5.9999999999999637E-4</v>
      </c>
      <c r="W135" s="4">
        <f t="shared" si="3"/>
        <v>-5.9999999999999637E-4</v>
      </c>
      <c r="X135" s="4">
        <f t="shared" si="3"/>
        <v>0</v>
      </c>
      <c r="Y135" s="4">
        <f t="shared" si="3"/>
        <v>-4.8000000000000265E-3</v>
      </c>
      <c r="Z135" s="4">
        <f t="shared" si="3"/>
        <v>-6.0999999999999943E-3</v>
      </c>
      <c r="AA135" s="4">
        <f t="shared" si="3"/>
        <v>0</v>
      </c>
    </row>
    <row r="136" spans="1:27" x14ac:dyDescent="0.25">
      <c r="A136" s="1" t="s">
        <v>108</v>
      </c>
      <c r="B136" s="2" t="s">
        <v>25</v>
      </c>
      <c r="C136" s="2">
        <v>17</v>
      </c>
      <c r="D136" s="2" t="s">
        <v>39</v>
      </c>
      <c r="E136" s="4">
        <f t="shared" si="1"/>
        <v>-7.9999999999991189E-4</v>
      </c>
      <c r="F136" s="4">
        <f t="shared" si="3"/>
        <v>-1.9000000000000128E-3</v>
      </c>
      <c r="G136" s="4">
        <f t="shared" si="3"/>
        <v>-4.2999999999999705E-3</v>
      </c>
      <c r="H136" s="4">
        <f t="shared" si="3"/>
        <v>-5.6999999999999273E-3</v>
      </c>
      <c r="I136" s="4">
        <f t="shared" si="3"/>
        <v>-5.7999999999999163E-3</v>
      </c>
      <c r="J136" s="4">
        <f t="shared" si="3"/>
        <v>-5.2999999999999714E-3</v>
      </c>
      <c r="K136" s="4">
        <f t="shared" si="3"/>
        <v>1.2300000000000005E-2</v>
      </c>
      <c r="L136" s="4">
        <f t="shared" si="3"/>
        <v>1.2300000000000005E-2</v>
      </c>
      <c r="M136" s="4">
        <f t="shared" si="3"/>
        <v>1E-3</v>
      </c>
      <c r="N136" s="4">
        <f t="shared" si="3"/>
        <v>0</v>
      </c>
      <c r="O136" s="4">
        <f t="shared" si="3"/>
        <v>-7.9999999999991189E-4</v>
      </c>
      <c r="P136" s="4">
        <f t="shared" si="3"/>
        <v>-1.9000000000000128E-3</v>
      </c>
      <c r="Q136" s="4">
        <f t="shared" si="3"/>
        <v>-4.2999999999999705E-3</v>
      </c>
      <c r="R136" s="4">
        <f t="shared" si="3"/>
        <v>-5.3000000000000824E-3</v>
      </c>
      <c r="S136" s="4">
        <f t="shared" si="3"/>
        <v>-2.6900000000000035E-2</v>
      </c>
      <c r="T136" s="4">
        <f t="shared" si="3"/>
        <v>-1.2599999999999945E-2</v>
      </c>
      <c r="U136" s="4">
        <f t="shared" si="3"/>
        <v>-5.5000000000000049E-3</v>
      </c>
      <c r="V136" s="4">
        <f t="shared" si="3"/>
        <v>1.2300000000000005E-2</v>
      </c>
      <c r="W136" s="4">
        <f t="shared" si="3"/>
        <v>1.2300000000000005E-2</v>
      </c>
      <c r="X136" s="4">
        <f t="shared" si="3"/>
        <v>1E-3</v>
      </c>
      <c r="Y136" s="4">
        <f t="shared" si="3"/>
        <v>-7.9999999999991189E-4</v>
      </c>
      <c r="Z136" s="4">
        <f t="shared" si="3"/>
        <v>-4.2999999999999705E-3</v>
      </c>
      <c r="AA136" s="4">
        <f t="shared" si="3"/>
        <v>0</v>
      </c>
    </row>
    <row r="137" spans="1:27" x14ac:dyDescent="0.25">
      <c r="A137" s="1" t="s">
        <v>108</v>
      </c>
      <c r="B137" s="2" t="s">
        <v>25</v>
      </c>
      <c r="C137" s="2">
        <v>18</v>
      </c>
      <c r="D137" s="2" t="s">
        <v>40</v>
      </c>
      <c r="E137" s="4">
        <f t="shared" si="1"/>
        <v>-2.0000000000000018E-3</v>
      </c>
      <c r="F137" s="4">
        <f t="shared" si="3"/>
        <v>-3.9000000000000146E-3</v>
      </c>
      <c r="G137" s="4">
        <f t="shared" si="3"/>
        <v>-4.9000000000000155E-3</v>
      </c>
      <c r="H137" s="4">
        <f t="shared" si="3"/>
        <v>-8.3999999999999631E-3</v>
      </c>
      <c r="I137" s="4">
        <f t="shared" si="3"/>
        <v>-9.199999999999986E-3</v>
      </c>
      <c r="J137" s="4">
        <f t="shared" si="3"/>
        <v>0</v>
      </c>
      <c r="K137" s="4">
        <f t="shared" si="3"/>
        <v>0</v>
      </c>
      <c r="L137" s="4">
        <f t="shared" si="3"/>
        <v>0</v>
      </c>
      <c r="M137" s="4">
        <f t="shared" si="3"/>
        <v>0</v>
      </c>
      <c r="N137" s="4">
        <f t="shared" si="3"/>
        <v>0</v>
      </c>
      <c r="O137" s="4">
        <f t="shared" si="3"/>
        <v>-2.0000000000000018E-3</v>
      </c>
      <c r="P137" s="4">
        <f t="shared" si="3"/>
        <v>-3.6000000000000476E-3</v>
      </c>
      <c r="Q137" s="4">
        <f t="shared" si="3"/>
        <v>-5.5999999999999384E-3</v>
      </c>
      <c r="R137" s="4">
        <f t="shared" si="3"/>
        <v>-9.299999999999975E-3</v>
      </c>
      <c r="S137" s="4">
        <f t="shared" si="3"/>
        <v>3.9999999999999758E-4</v>
      </c>
      <c r="T137" s="4">
        <f t="shared" si="3"/>
        <v>-3.9999999999999758E-4</v>
      </c>
      <c r="U137" s="4">
        <f t="shared" si="3"/>
        <v>0</v>
      </c>
      <c r="V137" s="4">
        <f t="shared" si="3"/>
        <v>0</v>
      </c>
      <c r="W137" s="4">
        <f t="shared" si="3"/>
        <v>0</v>
      </c>
      <c r="X137" s="4">
        <f t="shared" si="3"/>
        <v>0</v>
      </c>
      <c r="Y137" s="4">
        <f t="shared" si="3"/>
        <v>-2.0000000000000018E-3</v>
      </c>
      <c r="Z137" s="4">
        <f t="shared" si="3"/>
        <v>-4.9000000000000155E-3</v>
      </c>
      <c r="AA137" s="4">
        <f t="shared" si="3"/>
        <v>0</v>
      </c>
    </row>
    <row r="138" spans="1:27" x14ac:dyDescent="0.25">
      <c r="A138" s="1" t="s">
        <v>108</v>
      </c>
      <c r="B138" s="2" t="s">
        <v>25</v>
      </c>
      <c r="C138" s="2">
        <v>19</v>
      </c>
      <c r="D138" s="2" t="s">
        <v>41</v>
      </c>
      <c r="E138" s="4">
        <f t="shared" si="1"/>
        <v>-1.6000000000000458E-3</v>
      </c>
      <c r="F138" s="4">
        <f t="shared" si="3"/>
        <v>-4.6000000000000485E-3</v>
      </c>
      <c r="G138" s="4">
        <f t="shared" si="3"/>
        <v>-1.0600000000000054E-2</v>
      </c>
      <c r="H138" s="4">
        <f t="shared" si="3"/>
        <v>-9.200000000000097E-3</v>
      </c>
      <c r="I138" s="4">
        <f t="shared" si="3"/>
        <v>-1.1700000000000044E-2</v>
      </c>
      <c r="J138" s="4">
        <f t="shared" si="3"/>
        <v>0</v>
      </c>
      <c r="K138" s="4">
        <f t="shared" si="3"/>
        <v>0</v>
      </c>
      <c r="L138" s="4">
        <f t="shared" si="3"/>
        <v>0</v>
      </c>
      <c r="M138" s="4">
        <f t="shared" si="3"/>
        <v>0</v>
      </c>
      <c r="N138" s="4">
        <f t="shared" si="3"/>
        <v>0</v>
      </c>
      <c r="O138" s="4">
        <f t="shared" si="3"/>
        <v>-1.6000000000000458E-3</v>
      </c>
      <c r="P138" s="4">
        <f t="shared" si="3"/>
        <v>-4.5000000000000595E-3</v>
      </c>
      <c r="Q138" s="4">
        <f t="shared" si="3"/>
        <v>-9.9000000000000199E-3</v>
      </c>
      <c r="R138" s="4">
        <f t="shared" si="3"/>
        <v>-9.5000000000000639E-3</v>
      </c>
      <c r="S138" s="4">
        <f t="shared" si="3"/>
        <v>2.9999999999999992E-4</v>
      </c>
      <c r="T138" s="4">
        <f t="shared" si="3"/>
        <v>0</v>
      </c>
      <c r="U138" s="4">
        <f t="shared" si="3"/>
        <v>0</v>
      </c>
      <c r="V138" s="4">
        <f t="shared" si="3"/>
        <v>0</v>
      </c>
      <c r="W138" s="4">
        <f t="shared" si="3"/>
        <v>0</v>
      </c>
      <c r="X138" s="4">
        <f t="shared" si="3"/>
        <v>0</v>
      </c>
      <c r="Y138" s="4">
        <f t="shared" si="3"/>
        <v>-1.6000000000000458E-3</v>
      </c>
      <c r="Z138" s="4">
        <f t="shared" si="3"/>
        <v>-1.0499999999999954E-2</v>
      </c>
      <c r="AA138" s="4">
        <f t="shared" si="3"/>
        <v>0</v>
      </c>
    </row>
    <row r="139" spans="1:27" x14ac:dyDescent="0.25">
      <c r="A139" s="1" t="s">
        <v>108</v>
      </c>
      <c r="B139" s="2" t="s">
        <v>25</v>
      </c>
      <c r="C139" s="2">
        <v>20</v>
      </c>
      <c r="D139" s="2" t="s">
        <v>42</v>
      </c>
      <c r="E139" s="4">
        <f t="shared" si="1"/>
        <v>-4.9999999999994493E-4</v>
      </c>
      <c r="F139" s="4">
        <f t="shared" si="3"/>
        <v>-1.9000000000000128E-3</v>
      </c>
      <c r="G139" s="4">
        <f t="shared" si="3"/>
        <v>-4.2999999999999705E-3</v>
      </c>
      <c r="H139" s="4">
        <f t="shared" si="3"/>
        <v>-6.7000000000000393E-3</v>
      </c>
      <c r="I139" s="4">
        <f t="shared" si="3"/>
        <v>-6.5000000000000613E-3</v>
      </c>
      <c r="J139" s="4">
        <f t="shared" si="3"/>
        <v>0</v>
      </c>
      <c r="K139" s="4">
        <f t="shared" si="3"/>
        <v>0</v>
      </c>
      <c r="L139" s="4">
        <f t="shared" si="3"/>
        <v>0</v>
      </c>
      <c r="M139" s="4">
        <f t="shared" si="3"/>
        <v>0</v>
      </c>
      <c r="N139" s="4">
        <f t="shared" si="3"/>
        <v>0</v>
      </c>
      <c r="O139" s="4">
        <f t="shared" si="3"/>
        <v>-4.9999999999994493E-4</v>
      </c>
      <c r="P139" s="4">
        <f t="shared" si="3"/>
        <v>-1.7999999999999128E-3</v>
      </c>
      <c r="Q139" s="4">
        <f t="shared" si="3"/>
        <v>-4.3999999999999595E-3</v>
      </c>
      <c r="R139" s="4">
        <f t="shared" si="3"/>
        <v>-6.5999999999999392E-3</v>
      </c>
      <c r="S139" s="4">
        <f t="shared" si="3"/>
        <v>-2.9999999999999992E-4</v>
      </c>
      <c r="T139" s="4">
        <f t="shared" si="3"/>
        <v>0</v>
      </c>
      <c r="U139" s="4">
        <f t="shared" si="3"/>
        <v>0</v>
      </c>
      <c r="V139" s="4">
        <f t="shared" si="3"/>
        <v>0</v>
      </c>
      <c r="W139" s="4">
        <f t="shared" si="3"/>
        <v>0</v>
      </c>
      <c r="X139" s="4">
        <f t="shared" si="3"/>
        <v>0</v>
      </c>
      <c r="Y139" s="4">
        <f t="shared" si="3"/>
        <v>-4.9999999999994493E-4</v>
      </c>
      <c r="Z139" s="4">
        <f t="shared" si="3"/>
        <v>-4.0999999999999925E-3</v>
      </c>
      <c r="AA139" s="4">
        <f t="shared" si="3"/>
        <v>0</v>
      </c>
    </row>
    <row r="140" spans="1:27" x14ac:dyDescent="0.25">
      <c r="A140" s="1" t="s">
        <v>108</v>
      </c>
      <c r="B140" s="2" t="s">
        <v>25</v>
      </c>
      <c r="C140" s="2">
        <v>21</v>
      </c>
      <c r="D140" s="2" t="s">
        <v>43</v>
      </c>
      <c r="E140" s="4">
        <f t="shared" si="1"/>
        <v>-1.8199999999999994E-2</v>
      </c>
      <c r="F140" s="4">
        <f t="shared" ref="F140:AA145" si="4">F20-F80</f>
        <v>-1.0299999999999976E-2</v>
      </c>
      <c r="G140" s="4">
        <f t="shared" si="4"/>
        <v>-5.3999999999999604E-3</v>
      </c>
      <c r="H140" s="4">
        <f t="shared" si="4"/>
        <v>-8.0999999999999961E-3</v>
      </c>
      <c r="I140" s="4">
        <f t="shared" si="4"/>
        <v>-7.5999999999999401E-3</v>
      </c>
      <c r="J140" s="4">
        <f t="shared" si="4"/>
        <v>2.0999999999999994E-3</v>
      </c>
      <c r="K140" s="4">
        <f t="shared" si="4"/>
        <v>2.0999999999999994E-3</v>
      </c>
      <c r="L140" s="4">
        <f t="shared" si="4"/>
        <v>2.0999999999999994E-3</v>
      </c>
      <c r="M140" s="4">
        <f t="shared" si="4"/>
        <v>0</v>
      </c>
      <c r="N140" s="4">
        <f t="shared" si="4"/>
        <v>0</v>
      </c>
      <c r="O140" s="4">
        <f t="shared" si="4"/>
        <v>-1.8199999999999994E-2</v>
      </c>
      <c r="P140" s="4">
        <f t="shared" si="4"/>
        <v>-1.0099999999999998E-2</v>
      </c>
      <c r="Q140" s="4">
        <f t="shared" si="4"/>
        <v>-4.4000000000000705E-3</v>
      </c>
      <c r="R140" s="4">
        <f t="shared" si="4"/>
        <v>-7.7000000000000401E-3</v>
      </c>
      <c r="S140" s="4">
        <f t="shared" si="4"/>
        <v>8.9999999999999802E-4</v>
      </c>
      <c r="T140" s="4">
        <f t="shared" si="4"/>
        <v>2.0999999999999994E-3</v>
      </c>
      <c r="U140" s="4">
        <f t="shared" si="4"/>
        <v>2.0999999999999994E-3</v>
      </c>
      <c r="V140" s="4">
        <f t="shared" si="4"/>
        <v>2.0999999999999994E-3</v>
      </c>
      <c r="W140" s="4">
        <f t="shared" si="4"/>
        <v>2.0999999999999994E-3</v>
      </c>
      <c r="X140" s="4">
        <f t="shared" si="4"/>
        <v>0</v>
      </c>
      <c r="Y140" s="4">
        <f t="shared" si="4"/>
        <v>-1.8199999999999994E-2</v>
      </c>
      <c r="Z140" s="4">
        <f t="shared" si="4"/>
        <v>-5.2999999999999714E-3</v>
      </c>
      <c r="AA140" s="4">
        <f t="shared" si="4"/>
        <v>0</v>
      </c>
    </row>
    <row r="141" spans="1:27" x14ac:dyDescent="0.25">
      <c r="A141" s="1" t="s">
        <v>108</v>
      </c>
      <c r="B141" s="2" t="s">
        <v>25</v>
      </c>
      <c r="C141" s="2">
        <v>22</v>
      </c>
      <c r="D141" s="2" t="s">
        <v>44</v>
      </c>
      <c r="E141" s="4">
        <f t="shared" si="1"/>
        <v>-1.6999999999999238E-3</v>
      </c>
      <c r="F141" s="4">
        <f t="shared" si="4"/>
        <v>-1.7000000000000348E-3</v>
      </c>
      <c r="G141" s="4">
        <f t="shared" si="4"/>
        <v>-1.6999999999999238E-3</v>
      </c>
      <c r="H141" s="4">
        <f t="shared" si="4"/>
        <v>-6.6999999999999282E-3</v>
      </c>
      <c r="I141" s="4">
        <f t="shared" si="4"/>
        <v>-6.5000000000000613E-3</v>
      </c>
      <c r="J141" s="4">
        <f t="shared" si="4"/>
        <v>0</v>
      </c>
      <c r="K141" s="4">
        <f t="shared" si="4"/>
        <v>0</v>
      </c>
      <c r="L141" s="4">
        <f t="shared" si="4"/>
        <v>0</v>
      </c>
      <c r="M141" s="4">
        <f t="shared" si="4"/>
        <v>0</v>
      </c>
      <c r="N141" s="4">
        <f t="shared" si="4"/>
        <v>0</v>
      </c>
      <c r="O141" s="4">
        <f t="shared" si="4"/>
        <v>-1.6999999999999238E-3</v>
      </c>
      <c r="P141" s="4">
        <f t="shared" si="4"/>
        <v>-1.8999999999999018E-3</v>
      </c>
      <c r="Q141" s="4">
        <f t="shared" si="4"/>
        <v>-1.6999999999999238E-3</v>
      </c>
      <c r="R141" s="4">
        <f t="shared" si="4"/>
        <v>-6.7999999999999172E-3</v>
      </c>
      <c r="S141" s="4">
        <f t="shared" si="4"/>
        <v>-6.9999999999999923E-4</v>
      </c>
      <c r="T141" s="4">
        <f t="shared" si="4"/>
        <v>0</v>
      </c>
      <c r="U141" s="4">
        <f t="shared" si="4"/>
        <v>0</v>
      </c>
      <c r="V141" s="4">
        <f t="shared" si="4"/>
        <v>0</v>
      </c>
      <c r="W141" s="4">
        <f t="shared" si="4"/>
        <v>0</v>
      </c>
      <c r="X141" s="4">
        <f t="shared" si="4"/>
        <v>0</v>
      </c>
      <c r="Y141" s="4">
        <f t="shared" si="4"/>
        <v>-1.6999999999999238E-3</v>
      </c>
      <c r="Z141" s="4">
        <f t="shared" si="4"/>
        <v>-1.6999999999999238E-3</v>
      </c>
      <c r="AA141" s="4">
        <f t="shared" si="4"/>
        <v>0</v>
      </c>
    </row>
    <row r="142" spans="1:27" x14ac:dyDescent="0.25">
      <c r="A142" s="1" t="s">
        <v>108</v>
      </c>
      <c r="B142" s="2" t="s">
        <v>25</v>
      </c>
      <c r="C142" s="2">
        <v>23</v>
      </c>
      <c r="D142" s="2" t="s">
        <v>45</v>
      </c>
      <c r="E142" s="4">
        <f t="shared" si="1"/>
        <v>-1.6299999999999981E-2</v>
      </c>
      <c r="F142" s="4">
        <f t="shared" si="4"/>
        <v>-2.2199999999999998E-2</v>
      </c>
      <c r="G142" s="4">
        <f t="shared" si="4"/>
        <v>-2.3199999999999998E-2</v>
      </c>
      <c r="H142" s="4">
        <f t="shared" si="4"/>
        <v>-1.21E-2</v>
      </c>
      <c r="I142" s="4">
        <f t="shared" si="4"/>
        <v>-1.100000000000001E-2</v>
      </c>
      <c r="J142" s="4">
        <f t="shared" si="4"/>
        <v>-5.0000000000000044E-4</v>
      </c>
      <c r="K142" s="4">
        <f t="shared" si="4"/>
        <v>1.2999999999999991E-3</v>
      </c>
      <c r="L142" s="4">
        <f t="shared" si="4"/>
        <v>1.7000000000000001E-3</v>
      </c>
      <c r="M142" s="4">
        <f t="shared" si="4"/>
        <v>0</v>
      </c>
      <c r="N142" s="4">
        <f t="shared" si="4"/>
        <v>0</v>
      </c>
      <c r="O142" s="4">
        <f t="shared" si="4"/>
        <v>-1.6299999999999981E-2</v>
      </c>
      <c r="P142" s="4">
        <f t="shared" si="4"/>
        <v>-2.0399999999999974E-2</v>
      </c>
      <c r="Q142" s="4">
        <f t="shared" si="4"/>
        <v>-1.8399999999999972E-2</v>
      </c>
      <c r="R142" s="4">
        <f t="shared" si="4"/>
        <v>-1.1599999999999944E-2</v>
      </c>
      <c r="S142" s="4">
        <f t="shared" si="4"/>
        <v>-1.5000000000000013E-3</v>
      </c>
      <c r="T142" s="4">
        <f t="shared" si="4"/>
        <v>-5.9999999999999637E-4</v>
      </c>
      <c r="U142" s="4">
        <f t="shared" si="4"/>
        <v>-5.0000000000000044E-4</v>
      </c>
      <c r="V142" s="4">
        <f t="shared" si="4"/>
        <v>1.2999999999999991E-3</v>
      </c>
      <c r="W142" s="4">
        <f t="shared" si="4"/>
        <v>1.7000000000000001E-3</v>
      </c>
      <c r="X142" s="4">
        <f t="shared" si="4"/>
        <v>0</v>
      </c>
      <c r="Y142" s="4">
        <f t="shared" si="4"/>
        <v>-1.6299999999999981E-2</v>
      </c>
      <c r="Z142" s="4">
        <f t="shared" si="4"/>
        <v>-2.1100000000000008E-2</v>
      </c>
      <c r="AA142" s="4">
        <f t="shared" si="4"/>
        <v>0</v>
      </c>
    </row>
    <row r="143" spans="1:27" x14ac:dyDescent="0.25">
      <c r="A143" s="1" t="s">
        <v>108</v>
      </c>
      <c r="B143" s="2" t="s">
        <v>25</v>
      </c>
      <c r="C143" s="2">
        <v>24</v>
      </c>
      <c r="D143" s="2" t="s">
        <v>46</v>
      </c>
      <c r="E143" s="4">
        <f t="shared" si="1"/>
        <v>-6.7000000000000393E-3</v>
      </c>
      <c r="F143" s="4">
        <f t="shared" si="4"/>
        <v>-7.5999999999999401E-3</v>
      </c>
      <c r="G143" s="4">
        <f t="shared" si="4"/>
        <v>-7.7000000000000401E-3</v>
      </c>
      <c r="H143" s="4">
        <f t="shared" si="4"/>
        <v>-1.100000000000001E-2</v>
      </c>
      <c r="I143" s="4">
        <f t="shared" si="4"/>
        <v>-1.0600000000000054E-2</v>
      </c>
      <c r="J143" s="4">
        <f t="shared" si="4"/>
        <v>0</v>
      </c>
      <c r="K143" s="4">
        <f t="shared" si="4"/>
        <v>0</v>
      </c>
      <c r="L143" s="4">
        <f t="shared" si="4"/>
        <v>0</v>
      </c>
      <c r="M143" s="4">
        <f t="shared" si="4"/>
        <v>0</v>
      </c>
      <c r="N143" s="4">
        <f t="shared" si="4"/>
        <v>0</v>
      </c>
      <c r="O143" s="4">
        <f t="shared" si="4"/>
        <v>-6.7000000000000393E-3</v>
      </c>
      <c r="P143" s="4">
        <f t="shared" si="4"/>
        <v>-7.5999999999999401E-3</v>
      </c>
      <c r="Q143" s="4">
        <f t="shared" si="4"/>
        <v>-7.9000000000000181E-3</v>
      </c>
      <c r="R143" s="4">
        <f t="shared" si="4"/>
        <v>-1.1199999999999988E-2</v>
      </c>
      <c r="S143" s="4">
        <f t="shared" si="4"/>
        <v>-5.4000000000000159E-3</v>
      </c>
      <c r="T143" s="4">
        <f t="shared" si="4"/>
        <v>-5.4000000000000159E-3</v>
      </c>
      <c r="U143" s="4">
        <f t="shared" si="4"/>
        <v>0</v>
      </c>
      <c r="V143" s="4">
        <f t="shared" si="4"/>
        <v>0</v>
      </c>
      <c r="W143" s="4">
        <f t="shared" si="4"/>
        <v>0</v>
      </c>
      <c r="X143" s="4">
        <f t="shared" si="4"/>
        <v>0</v>
      </c>
      <c r="Y143" s="4">
        <f t="shared" si="4"/>
        <v>-6.7000000000000393E-3</v>
      </c>
      <c r="Z143" s="4">
        <f t="shared" si="4"/>
        <v>-7.7000000000000401E-3</v>
      </c>
      <c r="AA143" s="4">
        <f t="shared" si="4"/>
        <v>0</v>
      </c>
    </row>
    <row r="144" spans="1:27" x14ac:dyDescent="0.25">
      <c r="A144" s="1" t="s">
        <v>108</v>
      </c>
      <c r="B144" s="2" t="s">
        <v>25</v>
      </c>
      <c r="C144" s="2">
        <v>25</v>
      </c>
      <c r="D144" s="2" t="s">
        <v>47</v>
      </c>
      <c r="E144" s="4">
        <f t="shared" si="1"/>
        <v>-3.4000000000000696E-3</v>
      </c>
      <c r="F144" s="4">
        <f t="shared" si="4"/>
        <v>-4.1000000000001036E-3</v>
      </c>
      <c r="G144" s="4">
        <f t="shared" si="4"/>
        <v>-4.1999999999999815E-3</v>
      </c>
      <c r="H144" s="4">
        <f t="shared" si="4"/>
        <v>-7.9000000000000181E-3</v>
      </c>
      <c r="I144" s="4">
        <f t="shared" si="4"/>
        <v>-9.000000000000008E-3</v>
      </c>
      <c r="J144" s="4">
        <f t="shared" si="4"/>
        <v>0</v>
      </c>
      <c r="K144" s="4">
        <f t="shared" si="4"/>
        <v>0</v>
      </c>
      <c r="L144" s="4">
        <f t="shared" si="4"/>
        <v>0</v>
      </c>
      <c r="M144" s="4">
        <f t="shared" si="4"/>
        <v>0</v>
      </c>
      <c r="N144" s="4">
        <f t="shared" si="4"/>
        <v>0</v>
      </c>
      <c r="O144" s="4">
        <f t="shared" si="4"/>
        <v>-3.4000000000000696E-3</v>
      </c>
      <c r="P144" s="4">
        <f t="shared" si="4"/>
        <v>-4.1000000000001036E-3</v>
      </c>
      <c r="Q144" s="4">
        <f t="shared" si="4"/>
        <v>-4.6999999999999265E-3</v>
      </c>
      <c r="R144" s="4">
        <f t="shared" si="4"/>
        <v>-8.900000000000019E-3</v>
      </c>
      <c r="S144" s="4">
        <f t="shared" si="4"/>
        <v>0</v>
      </c>
      <c r="T144" s="4">
        <f t="shared" si="4"/>
        <v>0</v>
      </c>
      <c r="U144" s="4">
        <f t="shared" si="4"/>
        <v>0</v>
      </c>
      <c r="V144" s="4">
        <f t="shared" si="4"/>
        <v>0</v>
      </c>
      <c r="W144" s="4">
        <f t="shared" si="4"/>
        <v>0</v>
      </c>
      <c r="X144" s="4">
        <f t="shared" si="4"/>
        <v>0</v>
      </c>
      <c r="Y144" s="4">
        <f t="shared" si="4"/>
        <v>-3.4000000000000696E-3</v>
      </c>
      <c r="Z144" s="4">
        <f t="shared" si="4"/>
        <v>-4.1999999999999815E-3</v>
      </c>
      <c r="AA144" s="4">
        <f t="shared" si="4"/>
        <v>0</v>
      </c>
    </row>
    <row r="145" spans="1:27" x14ac:dyDescent="0.25">
      <c r="A145" s="1" t="s">
        <v>108</v>
      </c>
      <c r="B145" s="2" t="s">
        <v>25</v>
      </c>
      <c r="C145" s="2">
        <v>26</v>
      </c>
      <c r="D145" s="2" t="s">
        <v>48</v>
      </c>
      <c r="E145" s="4">
        <f t="shared" si="1"/>
        <v>-2.5000000000000577E-3</v>
      </c>
      <c r="F145" s="4">
        <f t="shared" si="4"/>
        <v>-6.5000000000000613E-3</v>
      </c>
      <c r="G145" s="4">
        <f t="shared" ref="F145:AA150" si="5">G25-G85</f>
        <v>-9.299999999999975E-3</v>
      </c>
      <c r="H145" s="4">
        <f t="shared" si="5"/>
        <v>-9.7000000000000419E-3</v>
      </c>
      <c r="I145" s="4">
        <f t="shared" si="5"/>
        <v>-7.8000000000000291E-3</v>
      </c>
      <c r="J145" s="4">
        <f t="shared" si="5"/>
        <v>0</v>
      </c>
      <c r="K145" s="4">
        <f t="shared" si="5"/>
        <v>0</v>
      </c>
      <c r="L145" s="4">
        <f t="shared" si="5"/>
        <v>0</v>
      </c>
      <c r="M145" s="4">
        <f t="shared" si="5"/>
        <v>0</v>
      </c>
      <c r="N145" s="4">
        <f t="shared" si="5"/>
        <v>0</v>
      </c>
      <c r="O145" s="4">
        <f t="shared" si="5"/>
        <v>-2.5000000000000577E-3</v>
      </c>
      <c r="P145" s="4">
        <f t="shared" si="5"/>
        <v>-6.6000000000000503E-3</v>
      </c>
      <c r="Q145" s="4">
        <f t="shared" si="5"/>
        <v>-6.3000000000000833E-3</v>
      </c>
      <c r="R145" s="4">
        <f t="shared" si="5"/>
        <v>-8.4000000000000741E-3</v>
      </c>
      <c r="S145" s="4">
        <f t="shared" si="5"/>
        <v>-1.6100000000000003E-2</v>
      </c>
      <c r="T145" s="4">
        <f t="shared" si="5"/>
        <v>-1.9999999999999879E-4</v>
      </c>
      <c r="U145" s="4">
        <f t="shared" si="5"/>
        <v>0</v>
      </c>
      <c r="V145" s="4">
        <f t="shared" si="5"/>
        <v>0</v>
      </c>
      <c r="W145" s="4">
        <f t="shared" si="5"/>
        <v>0</v>
      </c>
      <c r="X145" s="4">
        <f t="shared" si="5"/>
        <v>0</v>
      </c>
      <c r="Y145" s="4">
        <f t="shared" si="5"/>
        <v>-2.5000000000000577E-3</v>
      </c>
      <c r="Z145" s="4">
        <f t="shared" si="5"/>
        <v>-8.1999999999999851E-3</v>
      </c>
      <c r="AA145" s="4">
        <f t="shared" si="5"/>
        <v>0</v>
      </c>
    </row>
    <row r="146" spans="1:27" x14ac:dyDescent="0.25">
      <c r="A146" s="1" t="s">
        <v>108</v>
      </c>
      <c r="B146" s="2" t="s">
        <v>25</v>
      </c>
      <c r="C146" s="2">
        <v>27</v>
      </c>
      <c r="D146" s="2" t="s">
        <v>49</v>
      </c>
      <c r="E146" s="4">
        <f t="shared" si="1"/>
        <v>-1.8999999999999018E-3</v>
      </c>
      <c r="F146" s="4">
        <f t="shared" si="5"/>
        <v>-2.0000000000000018E-3</v>
      </c>
      <c r="G146" s="4">
        <f t="shared" si="5"/>
        <v>-4.5000000000000595E-3</v>
      </c>
      <c r="H146" s="4">
        <f t="shared" si="5"/>
        <v>-9.000000000000008E-3</v>
      </c>
      <c r="I146" s="4">
        <f t="shared" si="5"/>
        <v>-9.199999999999986E-3</v>
      </c>
      <c r="J146" s="4">
        <f t="shared" si="5"/>
        <v>-1.1000000000000003E-3</v>
      </c>
      <c r="K146" s="4">
        <f t="shared" si="5"/>
        <v>0</v>
      </c>
      <c r="L146" s="4">
        <f t="shared" si="5"/>
        <v>0</v>
      </c>
      <c r="M146" s="4">
        <f t="shared" si="5"/>
        <v>0</v>
      </c>
      <c r="N146" s="4">
        <f t="shared" si="5"/>
        <v>0</v>
      </c>
      <c r="O146" s="4">
        <f t="shared" si="5"/>
        <v>-1.8999999999999018E-3</v>
      </c>
      <c r="P146" s="4">
        <f t="shared" si="5"/>
        <v>-2.0999999999999908E-3</v>
      </c>
      <c r="Q146" s="4">
        <f t="shared" si="5"/>
        <v>-4.5999999999999375E-3</v>
      </c>
      <c r="R146" s="4">
        <f t="shared" si="5"/>
        <v>-9.5000000000000639E-3</v>
      </c>
      <c r="S146" s="4">
        <f t="shared" si="5"/>
        <v>-7.9000000000000181E-3</v>
      </c>
      <c r="T146" s="4">
        <f t="shared" si="5"/>
        <v>-2.1000000000000046E-3</v>
      </c>
      <c r="U146" s="4">
        <f t="shared" si="5"/>
        <v>0</v>
      </c>
      <c r="V146" s="4">
        <f t="shared" si="5"/>
        <v>0</v>
      </c>
      <c r="W146" s="4">
        <f t="shared" si="5"/>
        <v>0</v>
      </c>
      <c r="X146" s="4">
        <f t="shared" si="5"/>
        <v>0</v>
      </c>
      <c r="Y146" s="4">
        <f t="shared" si="5"/>
        <v>-1.8999999999999018E-3</v>
      </c>
      <c r="Z146" s="4">
        <f t="shared" si="5"/>
        <v>-4.5000000000000595E-3</v>
      </c>
      <c r="AA146" s="4">
        <f t="shared" si="5"/>
        <v>0</v>
      </c>
    </row>
    <row r="147" spans="1:27" x14ac:dyDescent="0.25">
      <c r="A147" s="1" t="s">
        <v>108</v>
      </c>
      <c r="B147" s="2" t="s">
        <v>25</v>
      </c>
      <c r="C147" s="2">
        <v>28</v>
      </c>
      <c r="D147" s="2" t="s">
        <v>50</v>
      </c>
      <c r="E147" s="4">
        <f t="shared" si="1"/>
        <v>-1.7000000000000348E-3</v>
      </c>
      <c r="F147" s="4">
        <f t="shared" si="5"/>
        <v>-7.2999999999999732E-3</v>
      </c>
      <c r="G147" s="4">
        <f t="shared" si="5"/>
        <v>-8.1999999999999851E-3</v>
      </c>
      <c r="H147" s="4">
        <f t="shared" si="5"/>
        <v>-1.540000000000008E-2</v>
      </c>
      <c r="I147" s="4">
        <f t="shared" si="5"/>
        <v>-1.6100000000000003E-2</v>
      </c>
      <c r="J147" s="4">
        <f t="shared" si="5"/>
        <v>0</v>
      </c>
      <c r="K147" s="4">
        <f t="shared" si="5"/>
        <v>0</v>
      </c>
      <c r="L147" s="4">
        <f t="shared" si="5"/>
        <v>0</v>
      </c>
      <c r="M147" s="4">
        <f t="shared" si="5"/>
        <v>0</v>
      </c>
      <c r="N147" s="4">
        <f t="shared" si="5"/>
        <v>0</v>
      </c>
      <c r="O147" s="4">
        <f t="shared" si="5"/>
        <v>-1.7000000000000348E-3</v>
      </c>
      <c r="P147" s="4">
        <f t="shared" si="5"/>
        <v>-8.1999999999999851E-3</v>
      </c>
      <c r="Q147" s="4">
        <f t="shared" si="5"/>
        <v>-8.2999999999999741E-3</v>
      </c>
      <c r="R147" s="4">
        <f t="shared" si="5"/>
        <v>-1.6100000000000003E-2</v>
      </c>
      <c r="S147" s="4">
        <f t="shared" si="5"/>
        <v>0</v>
      </c>
      <c r="T147" s="4">
        <f t="shared" si="5"/>
        <v>0</v>
      </c>
      <c r="U147" s="4">
        <f t="shared" si="5"/>
        <v>0</v>
      </c>
      <c r="V147" s="4">
        <f t="shared" si="5"/>
        <v>0</v>
      </c>
      <c r="W147" s="4">
        <f t="shared" si="5"/>
        <v>0</v>
      </c>
      <c r="X147" s="4">
        <f t="shared" si="5"/>
        <v>0</v>
      </c>
      <c r="Y147" s="4">
        <f t="shared" si="5"/>
        <v>-1.7000000000000348E-3</v>
      </c>
      <c r="Z147" s="4">
        <f t="shared" si="5"/>
        <v>-8.1999999999999851E-3</v>
      </c>
      <c r="AA147" s="4">
        <f t="shared" si="5"/>
        <v>0</v>
      </c>
    </row>
    <row r="148" spans="1:27" x14ac:dyDescent="0.25">
      <c r="A148" s="1" t="s">
        <v>108</v>
      </c>
      <c r="B148" s="2" t="s">
        <v>25</v>
      </c>
      <c r="C148" s="2">
        <v>29</v>
      </c>
      <c r="D148" s="2" t="s">
        <v>51</v>
      </c>
      <c r="E148" s="4">
        <f t="shared" si="1"/>
        <v>-3.8000000000000256E-3</v>
      </c>
      <c r="F148" s="4">
        <f t="shared" si="5"/>
        <v>-3.6999999999999256E-3</v>
      </c>
      <c r="G148" s="4">
        <f t="shared" si="5"/>
        <v>-4.1999999999999815E-3</v>
      </c>
      <c r="H148" s="4">
        <f t="shared" si="5"/>
        <v>-1.1800000000000033E-2</v>
      </c>
      <c r="I148" s="4">
        <f t="shared" si="5"/>
        <v>-1.2399999999999967E-2</v>
      </c>
      <c r="J148" s="4">
        <f t="shared" si="5"/>
        <v>0</v>
      </c>
      <c r="K148" s="4">
        <f t="shared" si="5"/>
        <v>0</v>
      </c>
      <c r="L148" s="4">
        <f t="shared" si="5"/>
        <v>0</v>
      </c>
      <c r="M148" s="4">
        <f t="shared" si="5"/>
        <v>0</v>
      </c>
      <c r="N148" s="4">
        <f t="shared" si="5"/>
        <v>0</v>
      </c>
      <c r="O148" s="4">
        <f t="shared" si="5"/>
        <v>-3.8000000000000256E-3</v>
      </c>
      <c r="P148" s="4">
        <f t="shared" si="5"/>
        <v>-3.8000000000000256E-3</v>
      </c>
      <c r="Q148" s="4">
        <f t="shared" si="5"/>
        <v>-4.3000000000000815E-3</v>
      </c>
      <c r="R148" s="4">
        <f t="shared" si="5"/>
        <v>-1.1699999999999933E-2</v>
      </c>
      <c r="S148" s="4">
        <f t="shared" si="5"/>
        <v>1.1999999999999789E-3</v>
      </c>
      <c r="T148" s="4">
        <f t="shared" si="5"/>
        <v>1.2999999999999678E-3</v>
      </c>
      <c r="U148" s="4">
        <f t="shared" si="5"/>
        <v>0</v>
      </c>
      <c r="V148" s="4">
        <f t="shared" si="5"/>
        <v>0</v>
      </c>
      <c r="W148" s="4">
        <f t="shared" si="5"/>
        <v>0</v>
      </c>
      <c r="X148" s="4">
        <f t="shared" si="5"/>
        <v>0</v>
      </c>
      <c r="Y148" s="4">
        <f t="shared" si="5"/>
        <v>-3.8000000000000256E-3</v>
      </c>
      <c r="Z148" s="4">
        <f t="shared" si="5"/>
        <v>-4.1999999999999815E-3</v>
      </c>
      <c r="AA148" s="4">
        <f t="shared" si="5"/>
        <v>0</v>
      </c>
    </row>
    <row r="149" spans="1:27" x14ac:dyDescent="0.25">
      <c r="A149" s="1" t="s">
        <v>108</v>
      </c>
      <c r="B149" s="2" t="s">
        <v>25</v>
      </c>
      <c r="C149" s="2">
        <v>30</v>
      </c>
      <c r="D149" s="2" t="s">
        <v>52</v>
      </c>
      <c r="E149" s="4">
        <f t="shared" si="1"/>
        <v>-1.2600000000000056E-2</v>
      </c>
      <c r="F149" s="4">
        <f t="shared" si="5"/>
        <v>-2.2399999999999975E-2</v>
      </c>
      <c r="G149" s="4">
        <f t="shared" si="5"/>
        <v>-2.1199999999999997E-2</v>
      </c>
      <c r="H149" s="4">
        <f t="shared" si="5"/>
        <v>-7.7000000000000401E-3</v>
      </c>
      <c r="I149" s="4">
        <f t="shared" si="5"/>
        <v>-7.1999999999999842E-3</v>
      </c>
      <c r="J149" s="4">
        <f t="shared" si="5"/>
        <v>0</v>
      </c>
      <c r="K149" s="4">
        <f t="shared" si="5"/>
        <v>0</v>
      </c>
      <c r="L149" s="4">
        <f t="shared" si="5"/>
        <v>0</v>
      </c>
      <c r="M149" s="4">
        <f t="shared" si="5"/>
        <v>0</v>
      </c>
      <c r="N149" s="4">
        <f t="shared" si="5"/>
        <v>0</v>
      </c>
      <c r="O149" s="4">
        <f t="shared" si="5"/>
        <v>-1.2600000000000056E-2</v>
      </c>
      <c r="P149" s="4">
        <f t="shared" si="5"/>
        <v>-2.3199999999999998E-2</v>
      </c>
      <c r="Q149" s="4">
        <f t="shared" si="5"/>
        <v>-2.189999999999992E-2</v>
      </c>
      <c r="R149" s="4">
        <f t="shared" si="5"/>
        <v>-4.9000000000000155E-3</v>
      </c>
      <c r="S149" s="4">
        <f t="shared" si="5"/>
        <v>3.0000000000000165E-4</v>
      </c>
      <c r="T149" s="4">
        <f t="shared" si="5"/>
        <v>0</v>
      </c>
      <c r="U149" s="4">
        <f t="shared" si="5"/>
        <v>0</v>
      </c>
      <c r="V149" s="4">
        <f t="shared" si="5"/>
        <v>0</v>
      </c>
      <c r="W149" s="4">
        <f t="shared" si="5"/>
        <v>0</v>
      </c>
      <c r="X149" s="4">
        <f t="shared" si="5"/>
        <v>0</v>
      </c>
      <c r="Y149" s="4">
        <f t="shared" si="5"/>
        <v>-1.2600000000000056E-2</v>
      </c>
      <c r="Z149" s="4">
        <f t="shared" si="5"/>
        <v>-2.1700000000000053E-2</v>
      </c>
      <c r="AA149" s="4">
        <f t="shared" si="5"/>
        <v>0</v>
      </c>
    </row>
    <row r="150" spans="1:27" x14ac:dyDescent="0.25">
      <c r="A150" s="1" t="s">
        <v>108</v>
      </c>
      <c r="B150" s="2" t="s">
        <v>25</v>
      </c>
      <c r="C150" s="2">
        <v>31</v>
      </c>
      <c r="D150" s="2" t="s">
        <v>53</v>
      </c>
      <c r="E150" s="4">
        <f t="shared" si="1"/>
        <v>-1.0999999999999899E-3</v>
      </c>
      <c r="F150" s="4">
        <f t="shared" si="5"/>
        <v>-1.9000000000000128E-3</v>
      </c>
      <c r="G150" s="4">
        <f t="shared" si="5"/>
        <v>-1.9000000000000128E-3</v>
      </c>
      <c r="H150" s="4">
        <f t="shared" si="5"/>
        <v>-2.7000000000000357E-3</v>
      </c>
      <c r="I150" s="4">
        <f t="shared" si="5"/>
        <v>-3.0000000000000027E-3</v>
      </c>
      <c r="J150" s="4">
        <f t="shared" si="5"/>
        <v>0</v>
      </c>
      <c r="K150" s="4">
        <f t="shared" si="5"/>
        <v>0</v>
      </c>
      <c r="L150" s="4">
        <f t="shared" si="5"/>
        <v>0</v>
      </c>
      <c r="M150" s="4">
        <f t="shared" si="5"/>
        <v>0</v>
      </c>
      <c r="N150" s="4">
        <f t="shared" si="5"/>
        <v>0</v>
      </c>
      <c r="O150" s="4">
        <f t="shared" si="5"/>
        <v>-1.0999999999999899E-3</v>
      </c>
      <c r="P150" s="4">
        <f t="shared" si="5"/>
        <v>-1.3999999999999568E-3</v>
      </c>
      <c r="Q150" s="4">
        <f t="shared" si="5"/>
        <v>-2.7000000000000357E-3</v>
      </c>
      <c r="R150" s="4">
        <f t="shared" si="5"/>
        <v>-3.7000000000000366E-3</v>
      </c>
      <c r="S150" s="4">
        <f t="shared" si="5"/>
        <v>3.0000000000000165E-4</v>
      </c>
      <c r="T150" s="4">
        <f t="shared" si="5"/>
        <v>0</v>
      </c>
      <c r="U150" s="4">
        <f t="shared" si="5"/>
        <v>0</v>
      </c>
      <c r="V150" s="4">
        <f t="shared" si="5"/>
        <v>0</v>
      </c>
      <c r="W150" s="4">
        <f t="shared" si="5"/>
        <v>0</v>
      </c>
      <c r="X150" s="4">
        <f t="shared" si="5"/>
        <v>0</v>
      </c>
      <c r="Y150" s="4">
        <f t="shared" si="5"/>
        <v>-1.0999999999999899E-3</v>
      </c>
      <c r="Z150" s="4">
        <f t="shared" si="5"/>
        <v>-1.7999999999999128E-3</v>
      </c>
      <c r="AA150" s="4">
        <f t="shared" ref="F150:AA155" si="6">AA30-AA90</f>
        <v>0</v>
      </c>
    </row>
    <row r="151" spans="1:27" x14ac:dyDescent="0.25">
      <c r="A151" s="1" t="s">
        <v>108</v>
      </c>
      <c r="B151" s="2" t="s">
        <v>25</v>
      </c>
      <c r="C151" s="2">
        <v>32</v>
      </c>
      <c r="D151" s="2" t="s">
        <v>54</v>
      </c>
      <c r="E151" s="4">
        <f t="shared" si="1"/>
        <v>-8.0000000000002292E-4</v>
      </c>
      <c r="F151" s="4">
        <f t="shared" si="6"/>
        <v>-9.9999999999988987E-5</v>
      </c>
      <c r="G151" s="4">
        <f t="shared" si="6"/>
        <v>-1.1999999999999789E-3</v>
      </c>
      <c r="H151" s="4">
        <f t="shared" si="6"/>
        <v>-2.7000000000000357E-3</v>
      </c>
      <c r="I151" s="4">
        <f t="shared" si="6"/>
        <v>-2.0000000000000018E-3</v>
      </c>
      <c r="J151" s="4">
        <f t="shared" si="6"/>
        <v>0</v>
      </c>
      <c r="K151" s="4">
        <f t="shared" si="6"/>
        <v>0</v>
      </c>
      <c r="L151" s="4">
        <f t="shared" si="6"/>
        <v>0</v>
      </c>
      <c r="M151" s="4">
        <f t="shared" si="6"/>
        <v>0</v>
      </c>
      <c r="N151" s="4">
        <f t="shared" si="6"/>
        <v>0</v>
      </c>
      <c r="O151" s="4">
        <f t="shared" si="6"/>
        <v>-8.0000000000002292E-4</v>
      </c>
      <c r="P151" s="4">
        <f t="shared" si="6"/>
        <v>-9.9999999999988987E-5</v>
      </c>
      <c r="Q151" s="4">
        <f t="shared" si="6"/>
        <v>-1.0999999999999899E-3</v>
      </c>
      <c r="R151" s="4">
        <f t="shared" si="6"/>
        <v>-4.9999999999994493E-4</v>
      </c>
      <c r="S151" s="4">
        <f t="shared" si="6"/>
        <v>-7.1999999999999842E-3</v>
      </c>
      <c r="T151" s="4">
        <f t="shared" si="6"/>
        <v>-7.5000000000000067E-3</v>
      </c>
      <c r="U151" s="4">
        <f t="shared" si="6"/>
        <v>0</v>
      </c>
      <c r="V151" s="4">
        <f t="shared" si="6"/>
        <v>0</v>
      </c>
      <c r="W151" s="4">
        <f t="shared" si="6"/>
        <v>0</v>
      </c>
      <c r="X151" s="4">
        <f t="shared" si="6"/>
        <v>0</v>
      </c>
      <c r="Y151" s="4">
        <f t="shared" si="6"/>
        <v>-8.0000000000002292E-4</v>
      </c>
      <c r="Z151" s="4">
        <f t="shared" si="6"/>
        <v>-1.1999999999999789E-3</v>
      </c>
      <c r="AA151" s="4">
        <f t="shared" si="6"/>
        <v>0</v>
      </c>
    </row>
    <row r="152" spans="1:27" x14ac:dyDescent="0.25">
      <c r="A152" s="1" t="s">
        <v>108</v>
      </c>
      <c r="B152" s="2" t="s">
        <v>25</v>
      </c>
      <c r="C152" s="2">
        <v>33</v>
      </c>
      <c r="D152" s="2" t="s">
        <v>55</v>
      </c>
      <c r="E152" s="4">
        <f t="shared" si="1"/>
        <v>-1.3700000000000045E-2</v>
      </c>
      <c r="F152" s="4">
        <f t="shared" si="6"/>
        <v>-2.1199999999999997E-2</v>
      </c>
      <c r="G152" s="4">
        <f t="shared" si="6"/>
        <v>-2.0100000000000007E-2</v>
      </c>
      <c r="H152" s="4">
        <f t="shared" si="6"/>
        <v>-1.2699999999999934E-2</v>
      </c>
      <c r="I152" s="4">
        <f t="shared" si="6"/>
        <v>-1.3000000000000012E-2</v>
      </c>
      <c r="J152" s="4">
        <f t="shared" si="6"/>
        <v>-1.2199999999999989E-2</v>
      </c>
      <c r="K152" s="4">
        <f t="shared" si="6"/>
        <v>0</v>
      </c>
      <c r="L152" s="4">
        <f t="shared" si="6"/>
        <v>0</v>
      </c>
      <c r="M152" s="4">
        <f t="shared" si="6"/>
        <v>0</v>
      </c>
      <c r="N152" s="4">
        <f t="shared" si="6"/>
        <v>0</v>
      </c>
      <c r="O152" s="4">
        <f t="shared" si="6"/>
        <v>-1.3700000000000045E-2</v>
      </c>
      <c r="P152" s="4">
        <f t="shared" si="6"/>
        <v>-1.9199999999999995E-2</v>
      </c>
      <c r="Q152" s="4">
        <f t="shared" si="6"/>
        <v>-1.8299999999999983E-2</v>
      </c>
      <c r="R152" s="4">
        <f t="shared" si="6"/>
        <v>-1.2199999999999989E-2</v>
      </c>
      <c r="S152" s="4">
        <f t="shared" si="6"/>
        <v>-1.2199999999999989E-2</v>
      </c>
      <c r="T152" s="4">
        <f t="shared" si="6"/>
        <v>-1.2199999999999989E-2</v>
      </c>
      <c r="U152" s="4">
        <f t="shared" si="6"/>
        <v>-1.2199999999999989E-2</v>
      </c>
      <c r="V152" s="4">
        <f t="shared" si="6"/>
        <v>0</v>
      </c>
      <c r="W152" s="4">
        <f t="shared" si="6"/>
        <v>0</v>
      </c>
      <c r="X152" s="4">
        <f t="shared" si="6"/>
        <v>0</v>
      </c>
      <c r="Y152" s="4">
        <f t="shared" si="6"/>
        <v>-1.3700000000000045E-2</v>
      </c>
      <c r="Z152" s="4">
        <f t="shared" si="6"/>
        <v>-1.8499999999999961E-2</v>
      </c>
      <c r="AA152" s="4">
        <f t="shared" si="6"/>
        <v>0</v>
      </c>
    </row>
    <row r="153" spans="1:27" x14ac:dyDescent="0.25">
      <c r="A153" s="1" t="s">
        <v>108</v>
      </c>
      <c r="B153" s="2" t="s">
        <v>25</v>
      </c>
      <c r="C153" s="2">
        <v>34</v>
      </c>
      <c r="D153" s="2" t="s">
        <v>56</v>
      </c>
      <c r="E153" s="4">
        <f t="shared" si="1"/>
        <v>-1.5000000000000568E-3</v>
      </c>
      <c r="F153" s="4">
        <f t="shared" si="6"/>
        <v>-2.1999999999999797E-3</v>
      </c>
      <c r="G153" s="4">
        <f t="shared" si="6"/>
        <v>-2.0999999999999908E-3</v>
      </c>
      <c r="H153" s="4">
        <f t="shared" si="6"/>
        <v>-5.8999999999999053E-3</v>
      </c>
      <c r="I153" s="4">
        <f t="shared" si="6"/>
        <v>-6.4999999999999503E-3</v>
      </c>
      <c r="J153" s="4">
        <f t="shared" si="6"/>
        <v>0</v>
      </c>
      <c r="K153" s="4">
        <f t="shared" si="6"/>
        <v>0</v>
      </c>
      <c r="L153" s="4">
        <f t="shared" si="6"/>
        <v>0</v>
      </c>
      <c r="M153" s="4">
        <f t="shared" si="6"/>
        <v>0</v>
      </c>
      <c r="N153" s="4">
        <f t="shared" si="6"/>
        <v>0</v>
      </c>
      <c r="O153" s="4">
        <f t="shared" si="6"/>
        <v>-1.5000000000000568E-3</v>
      </c>
      <c r="P153" s="4">
        <f t="shared" si="6"/>
        <v>-2.1999999999999797E-3</v>
      </c>
      <c r="Q153" s="4">
        <f t="shared" si="6"/>
        <v>-2.4000000000000687E-3</v>
      </c>
      <c r="R153" s="4">
        <f t="shared" si="6"/>
        <v>-2.4000000000000687E-3</v>
      </c>
      <c r="S153" s="4">
        <f t="shared" si="6"/>
        <v>0</v>
      </c>
      <c r="T153" s="4">
        <f t="shared" si="6"/>
        <v>0</v>
      </c>
      <c r="U153" s="4">
        <f t="shared" si="6"/>
        <v>0</v>
      </c>
      <c r="V153" s="4">
        <f t="shared" si="6"/>
        <v>0</v>
      </c>
      <c r="W153" s="4">
        <f t="shared" si="6"/>
        <v>0</v>
      </c>
      <c r="X153" s="4">
        <f t="shared" si="6"/>
        <v>0</v>
      </c>
      <c r="Y153" s="4">
        <f t="shared" si="6"/>
        <v>-1.5000000000000568E-3</v>
      </c>
      <c r="Z153" s="4">
        <f t="shared" si="6"/>
        <v>-2.0999999999999908E-3</v>
      </c>
      <c r="AA153" s="4">
        <f t="shared" si="6"/>
        <v>0</v>
      </c>
    </row>
    <row r="154" spans="1:27" x14ac:dyDescent="0.25">
      <c r="A154" s="1" t="s">
        <v>108</v>
      </c>
      <c r="B154" s="2" t="s">
        <v>25</v>
      </c>
      <c r="C154" s="2">
        <v>35</v>
      </c>
      <c r="D154" s="2" t="s">
        <v>57</v>
      </c>
      <c r="E154" s="4">
        <f t="shared" si="1"/>
        <v>-2.5999999999999357E-3</v>
      </c>
      <c r="F154" s="4">
        <f t="shared" si="6"/>
        <v>-2.6000000000000467E-3</v>
      </c>
      <c r="G154" s="4">
        <f t="shared" si="6"/>
        <v>-2.7000000000000357E-3</v>
      </c>
      <c r="H154" s="4">
        <f t="shared" si="6"/>
        <v>-4.3999999999999595E-3</v>
      </c>
      <c r="I154" s="4">
        <f t="shared" si="6"/>
        <v>-3.1999999999999806E-3</v>
      </c>
      <c r="J154" s="4">
        <f t="shared" si="6"/>
        <v>0</v>
      </c>
      <c r="K154" s="4">
        <f t="shared" si="6"/>
        <v>0</v>
      </c>
      <c r="L154" s="4">
        <f t="shared" si="6"/>
        <v>0</v>
      </c>
      <c r="M154" s="4">
        <f t="shared" si="6"/>
        <v>0</v>
      </c>
      <c r="N154" s="4">
        <f t="shared" si="6"/>
        <v>0</v>
      </c>
      <c r="O154" s="4">
        <f t="shared" si="6"/>
        <v>-2.5999999999999357E-3</v>
      </c>
      <c r="P154" s="4">
        <f t="shared" si="6"/>
        <v>-2.3999999999999577E-3</v>
      </c>
      <c r="Q154" s="4">
        <f t="shared" si="6"/>
        <v>-3.0000000000000027E-3</v>
      </c>
      <c r="R154" s="4">
        <f t="shared" si="6"/>
        <v>-3.5000000000000586E-3</v>
      </c>
      <c r="S154" s="4">
        <f t="shared" si="6"/>
        <v>-1.2000000000000899E-3</v>
      </c>
      <c r="T154" s="4">
        <f t="shared" si="6"/>
        <v>0</v>
      </c>
      <c r="U154" s="4">
        <f t="shared" si="6"/>
        <v>0</v>
      </c>
      <c r="V154" s="4">
        <f t="shared" si="6"/>
        <v>0</v>
      </c>
      <c r="W154" s="4">
        <f t="shared" si="6"/>
        <v>0</v>
      </c>
      <c r="X154" s="4">
        <f t="shared" si="6"/>
        <v>0</v>
      </c>
      <c r="Y154" s="4">
        <f t="shared" si="6"/>
        <v>-2.5999999999999357E-3</v>
      </c>
      <c r="Z154" s="4">
        <f t="shared" si="6"/>
        <v>-2.7000000000000357E-3</v>
      </c>
      <c r="AA154" s="4">
        <f t="shared" si="6"/>
        <v>0</v>
      </c>
    </row>
    <row r="155" spans="1:27" x14ac:dyDescent="0.25">
      <c r="A155" s="1" t="s">
        <v>108</v>
      </c>
      <c r="B155" s="2" t="s">
        <v>25</v>
      </c>
      <c r="C155" s="2">
        <v>36</v>
      </c>
      <c r="D155" s="2" t="s">
        <v>58</v>
      </c>
      <c r="E155" s="4">
        <f t="shared" si="1"/>
        <v>-2.7000000000000357E-3</v>
      </c>
      <c r="F155" s="4">
        <f t="shared" si="6"/>
        <v>-4.2999999999999705E-3</v>
      </c>
      <c r="G155" s="4">
        <f t="shared" si="6"/>
        <v>-4.8000000000000265E-3</v>
      </c>
      <c r="H155" s="4">
        <f t="shared" si="6"/>
        <v>-8.1999999999999851E-3</v>
      </c>
      <c r="I155" s="4">
        <f t="shared" si="6"/>
        <v>-8.2999999999999741E-3</v>
      </c>
      <c r="J155" s="4">
        <f t="shared" si="6"/>
        <v>0</v>
      </c>
      <c r="K155" s="4">
        <f t="shared" si="6"/>
        <v>0</v>
      </c>
      <c r="L155" s="4">
        <f t="shared" si="6"/>
        <v>0</v>
      </c>
      <c r="M155" s="4">
        <f t="shared" si="6"/>
        <v>0</v>
      </c>
      <c r="N155" s="4">
        <f t="shared" si="6"/>
        <v>0</v>
      </c>
      <c r="O155" s="4">
        <f t="shared" si="6"/>
        <v>-2.7000000000000357E-3</v>
      </c>
      <c r="P155" s="4">
        <f t="shared" si="6"/>
        <v>-4.2999999999999705E-3</v>
      </c>
      <c r="Q155" s="4">
        <f t="shared" si="6"/>
        <v>-5.7000000000000384E-3</v>
      </c>
      <c r="R155" s="4">
        <f t="shared" si="6"/>
        <v>-7.8000000000000291E-3</v>
      </c>
      <c r="S155" s="4">
        <f t="shared" si="6"/>
        <v>2.9999999999999992E-4</v>
      </c>
      <c r="T155" s="4">
        <f t="shared" si="6"/>
        <v>9.9999999999999395E-5</v>
      </c>
      <c r="U155" s="4">
        <f t="shared" si="6"/>
        <v>0</v>
      </c>
      <c r="V155" s="4">
        <f t="shared" si="6"/>
        <v>0</v>
      </c>
      <c r="W155" s="4">
        <f t="shared" si="6"/>
        <v>0</v>
      </c>
      <c r="X155" s="4">
        <f t="shared" si="6"/>
        <v>0</v>
      </c>
      <c r="Y155" s="4">
        <f t="shared" si="6"/>
        <v>-2.7000000000000357E-3</v>
      </c>
      <c r="Z155" s="4">
        <f t="shared" si="6"/>
        <v>-4.8000000000000265E-3</v>
      </c>
      <c r="AA155" s="4">
        <f t="shared" si="6"/>
        <v>0</v>
      </c>
    </row>
    <row r="156" spans="1:27" x14ac:dyDescent="0.25">
      <c r="A156" s="1" t="s">
        <v>108</v>
      </c>
      <c r="B156" s="2" t="s">
        <v>25</v>
      </c>
      <c r="C156" s="2">
        <v>37</v>
      </c>
      <c r="D156" s="2" t="s">
        <v>59</v>
      </c>
      <c r="E156" s="4">
        <f t="shared" si="1"/>
        <v>-7.0999999999999952E-3</v>
      </c>
      <c r="F156" s="4">
        <f t="shared" ref="F156:AA161" si="7">F36-F96</f>
        <v>-9.300000000000086E-3</v>
      </c>
      <c r="G156" s="4">
        <f t="shared" si="7"/>
        <v>-8.69999999999993E-3</v>
      </c>
      <c r="H156" s="4">
        <f t="shared" si="7"/>
        <v>-4.9000000000000155E-3</v>
      </c>
      <c r="I156" s="4">
        <f t="shared" si="7"/>
        <v>-4.0999999999999925E-3</v>
      </c>
      <c r="J156" s="4">
        <f t="shared" si="7"/>
        <v>0</v>
      </c>
      <c r="K156" s="4">
        <f t="shared" si="7"/>
        <v>0</v>
      </c>
      <c r="L156" s="4">
        <f t="shared" si="7"/>
        <v>0</v>
      </c>
      <c r="M156" s="4">
        <f t="shared" si="7"/>
        <v>0</v>
      </c>
      <c r="N156" s="4">
        <f t="shared" si="7"/>
        <v>0</v>
      </c>
      <c r="O156" s="4">
        <f t="shared" si="7"/>
        <v>-7.0999999999999952E-3</v>
      </c>
      <c r="P156" s="4">
        <f t="shared" si="7"/>
        <v>-9.3999999999999639E-3</v>
      </c>
      <c r="Q156" s="4">
        <f t="shared" si="7"/>
        <v>-8.600000000000052E-3</v>
      </c>
      <c r="R156" s="4">
        <f t="shared" si="7"/>
        <v>-4.0000000000000036E-3</v>
      </c>
      <c r="S156" s="4">
        <f t="shared" si="7"/>
        <v>5.9999999999999984E-4</v>
      </c>
      <c r="T156" s="4">
        <f t="shared" si="7"/>
        <v>1.9999999999999966E-4</v>
      </c>
      <c r="U156" s="4">
        <f t="shared" si="7"/>
        <v>0</v>
      </c>
      <c r="V156" s="4">
        <f t="shared" si="7"/>
        <v>0</v>
      </c>
      <c r="W156" s="4">
        <f t="shared" si="7"/>
        <v>0</v>
      </c>
      <c r="X156" s="4">
        <f t="shared" si="7"/>
        <v>0</v>
      </c>
      <c r="Y156" s="4">
        <f t="shared" si="7"/>
        <v>-7.0999999999999952E-3</v>
      </c>
      <c r="Z156" s="4">
        <f t="shared" si="7"/>
        <v>-8.599999999999941E-3</v>
      </c>
      <c r="AA156" s="4">
        <f t="shared" si="7"/>
        <v>0</v>
      </c>
    </row>
    <row r="157" spans="1:27" x14ac:dyDescent="0.25">
      <c r="A157" s="1" t="s">
        <v>108</v>
      </c>
      <c r="B157" s="2" t="s">
        <v>25</v>
      </c>
      <c r="C157" s="2">
        <v>38</v>
      </c>
      <c r="D157" s="2" t="s">
        <v>60</v>
      </c>
      <c r="E157" s="4">
        <f t="shared" si="1"/>
        <v>-1.8000000000000238E-3</v>
      </c>
      <c r="F157" s="4">
        <f t="shared" si="7"/>
        <v>-2.5000000000000577E-3</v>
      </c>
      <c r="G157" s="4">
        <f t="shared" si="7"/>
        <v>-3.2999999999999696E-3</v>
      </c>
      <c r="H157" s="4">
        <f t="shared" si="7"/>
        <v>-5.8000000000000274E-3</v>
      </c>
      <c r="I157" s="4">
        <f t="shared" si="7"/>
        <v>-6.0999999999999943E-3</v>
      </c>
      <c r="J157" s="4">
        <f t="shared" si="7"/>
        <v>0</v>
      </c>
      <c r="K157" s="4">
        <f t="shared" si="7"/>
        <v>0</v>
      </c>
      <c r="L157" s="4">
        <f t="shared" si="7"/>
        <v>0</v>
      </c>
      <c r="M157" s="4">
        <f t="shared" si="7"/>
        <v>0</v>
      </c>
      <c r="N157" s="4">
        <f t="shared" si="7"/>
        <v>0</v>
      </c>
      <c r="O157" s="4">
        <f t="shared" si="7"/>
        <v>-1.8000000000000238E-3</v>
      </c>
      <c r="P157" s="4">
        <f t="shared" si="7"/>
        <v>-3.0000000000000027E-3</v>
      </c>
      <c r="Q157" s="4">
        <f t="shared" si="7"/>
        <v>-5.0000000000000044E-3</v>
      </c>
      <c r="R157" s="4">
        <f t="shared" si="7"/>
        <v>-5.0999999999999934E-3</v>
      </c>
      <c r="S157" s="4">
        <f t="shared" si="7"/>
        <v>1.9999999999999879E-4</v>
      </c>
      <c r="T157" s="4">
        <f t="shared" si="7"/>
        <v>0</v>
      </c>
      <c r="U157" s="4">
        <f t="shared" si="7"/>
        <v>0</v>
      </c>
      <c r="V157" s="4">
        <f t="shared" si="7"/>
        <v>0</v>
      </c>
      <c r="W157" s="4">
        <f t="shared" si="7"/>
        <v>0</v>
      </c>
      <c r="X157" s="4">
        <f t="shared" si="7"/>
        <v>0</v>
      </c>
      <c r="Y157" s="4">
        <f t="shared" si="7"/>
        <v>-1.8000000000000238E-3</v>
      </c>
      <c r="Z157" s="4">
        <f t="shared" si="7"/>
        <v>-4.3999999999999595E-3</v>
      </c>
      <c r="AA157" s="4">
        <f t="shared" si="7"/>
        <v>0</v>
      </c>
    </row>
    <row r="158" spans="1:27" x14ac:dyDescent="0.25">
      <c r="A158" s="1" t="s">
        <v>108</v>
      </c>
      <c r="B158" s="2" t="s">
        <v>25</v>
      </c>
      <c r="C158" s="2">
        <v>39</v>
      </c>
      <c r="D158" s="2" t="s">
        <v>61</v>
      </c>
      <c r="E158" s="4">
        <f t="shared" si="1"/>
        <v>-3.3999999999999586E-3</v>
      </c>
      <c r="F158" s="4">
        <f t="shared" si="7"/>
        <v>-4.7000000000000375E-3</v>
      </c>
      <c r="G158" s="4">
        <f t="shared" si="7"/>
        <v>-5.0999999999999934E-3</v>
      </c>
      <c r="H158" s="4">
        <f t="shared" si="7"/>
        <v>-7.0999999999999952E-3</v>
      </c>
      <c r="I158" s="4">
        <f t="shared" si="7"/>
        <v>-7.2999999999999732E-3</v>
      </c>
      <c r="J158" s="4">
        <f t="shared" si="7"/>
        <v>0</v>
      </c>
      <c r="K158" s="4">
        <f t="shared" si="7"/>
        <v>0</v>
      </c>
      <c r="L158" s="4">
        <f t="shared" si="7"/>
        <v>0</v>
      </c>
      <c r="M158" s="4">
        <f t="shared" si="7"/>
        <v>0</v>
      </c>
      <c r="N158" s="4">
        <f t="shared" si="7"/>
        <v>0</v>
      </c>
      <c r="O158" s="4">
        <f t="shared" si="7"/>
        <v>-3.3999999999999586E-3</v>
      </c>
      <c r="P158" s="4">
        <f t="shared" si="7"/>
        <v>-4.6000000000000485E-3</v>
      </c>
      <c r="Q158" s="4">
        <f t="shared" si="7"/>
        <v>-5.3000000000000824E-3</v>
      </c>
      <c r="R158" s="4">
        <f t="shared" si="7"/>
        <v>-4.7999999999999154E-3</v>
      </c>
      <c r="S158" s="4">
        <f t="shared" si="7"/>
        <v>-1.0000000000000005E-4</v>
      </c>
      <c r="T158" s="4">
        <f t="shared" si="7"/>
        <v>0</v>
      </c>
      <c r="U158" s="4">
        <f t="shared" si="7"/>
        <v>0</v>
      </c>
      <c r="V158" s="4">
        <f t="shared" si="7"/>
        <v>0</v>
      </c>
      <c r="W158" s="4">
        <f t="shared" si="7"/>
        <v>0</v>
      </c>
      <c r="X158" s="4">
        <f t="shared" si="7"/>
        <v>0</v>
      </c>
      <c r="Y158" s="4">
        <f t="shared" si="7"/>
        <v>-3.3999999999999586E-3</v>
      </c>
      <c r="Z158" s="4">
        <f t="shared" si="7"/>
        <v>-5.0999999999999934E-3</v>
      </c>
      <c r="AA158" s="4">
        <f t="shared" si="7"/>
        <v>0</v>
      </c>
    </row>
    <row r="159" spans="1:27" x14ac:dyDescent="0.25">
      <c r="A159" s="1" t="s">
        <v>108</v>
      </c>
      <c r="B159" s="2" t="s">
        <v>25</v>
      </c>
      <c r="C159" s="2">
        <v>40</v>
      </c>
      <c r="D159" s="2" t="s">
        <v>62</v>
      </c>
      <c r="E159" s="4">
        <f t="shared" si="1"/>
        <v>-2.3999999999999577E-3</v>
      </c>
      <c r="F159" s="4">
        <f t="shared" si="7"/>
        <v>-3.5000000000000586E-3</v>
      </c>
      <c r="G159" s="4">
        <f t="shared" si="7"/>
        <v>-4.2999999999999705E-3</v>
      </c>
      <c r="H159" s="4">
        <f t="shared" si="7"/>
        <v>-8.1999999999999851E-3</v>
      </c>
      <c r="I159" s="4">
        <f t="shared" si="7"/>
        <v>-1.0000000000000009E-2</v>
      </c>
      <c r="J159" s="4">
        <f t="shared" si="7"/>
        <v>0</v>
      </c>
      <c r="K159" s="4">
        <f t="shared" si="7"/>
        <v>0</v>
      </c>
      <c r="L159" s="4">
        <f t="shared" si="7"/>
        <v>0</v>
      </c>
      <c r="M159" s="4">
        <f t="shared" si="7"/>
        <v>0</v>
      </c>
      <c r="N159" s="4">
        <f t="shared" si="7"/>
        <v>0</v>
      </c>
      <c r="O159" s="4">
        <f t="shared" si="7"/>
        <v>-2.3999999999999577E-3</v>
      </c>
      <c r="P159" s="4">
        <f t="shared" si="7"/>
        <v>-3.4000000000000696E-3</v>
      </c>
      <c r="Q159" s="4">
        <f t="shared" si="7"/>
        <v>-3.9000000000000146E-3</v>
      </c>
      <c r="R159" s="4">
        <f t="shared" si="7"/>
        <v>-8.3999999999999631E-3</v>
      </c>
      <c r="S159" s="4">
        <f t="shared" si="7"/>
        <v>-1.1999999999999789E-3</v>
      </c>
      <c r="T159" s="4">
        <f t="shared" si="7"/>
        <v>0</v>
      </c>
      <c r="U159" s="4">
        <f t="shared" si="7"/>
        <v>0</v>
      </c>
      <c r="V159" s="4">
        <f t="shared" si="7"/>
        <v>0</v>
      </c>
      <c r="W159" s="4">
        <f t="shared" si="7"/>
        <v>0</v>
      </c>
      <c r="X159" s="4">
        <f t="shared" si="7"/>
        <v>0</v>
      </c>
      <c r="Y159" s="4">
        <f t="shared" si="7"/>
        <v>-2.3999999999999577E-3</v>
      </c>
      <c r="Z159" s="4">
        <f t="shared" si="7"/>
        <v>-4.1000000000001036E-3</v>
      </c>
      <c r="AA159" s="4">
        <f t="shared" si="7"/>
        <v>0</v>
      </c>
    </row>
    <row r="160" spans="1:27" x14ac:dyDescent="0.25">
      <c r="A160" s="1" t="s">
        <v>108</v>
      </c>
      <c r="B160" s="2" t="s">
        <v>25</v>
      </c>
      <c r="C160" s="2">
        <v>41</v>
      </c>
      <c r="D160" s="2" t="s">
        <v>63</v>
      </c>
      <c r="E160" s="4">
        <f t="shared" si="1"/>
        <v>-3.6999999999999256E-3</v>
      </c>
      <c r="F160" s="4">
        <f t="shared" si="7"/>
        <v>-3.8000000000000256E-3</v>
      </c>
      <c r="G160" s="4">
        <f t="shared" si="7"/>
        <v>-3.2000000000000917E-3</v>
      </c>
      <c r="H160" s="4">
        <f t="shared" si="7"/>
        <v>-5.3999999999999604E-3</v>
      </c>
      <c r="I160" s="4">
        <f t="shared" si="7"/>
        <v>-7.1999999999999842E-3</v>
      </c>
      <c r="J160" s="4">
        <f t="shared" si="7"/>
        <v>-1.2600000000000056E-2</v>
      </c>
      <c r="K160" s="4">
        <f t="shared" si="7"/>
        <v>-1.2800000000000034E-2</v>
      </c>
      <c r="L160" s="4">
        <f t="shared" si="7"/>
        <v>-2.9999999999999992E-4</v>
      </c>
      <c r="M160" s="4">
        <f t="shared" si="7"/>
        <v>0</v>
      </c>
      <c r="N160" s="4">
        <f t="shared" si="7"/>
        <v>0</v>
      </c>
      <c r="O160" s="4">
        <f t="shared" si="7"/>
        <v>-3.6999999999999256E-3</v>
      </c>
      <c r="P160" s="4">
        <f t="shared" si="7"/>
        <v>-3.6000000000000476E-3</v>
      </c>
      <c r="Q160" s="4">
        <f t="shared" si="7"/>
        <v>-3.1999999999999806E-3</v>
      </c>
      <c r="R160" s="4">
        <f t="shared" si="7"/>
        <v>-4.9000000000000155E-3</v>
      </c>
      <c r="S160" s="4">
        <f t="shared" si="7"/>
        <v>-1.3500000000000068E-2</v>
      </c>
      <c r="T160" s="4">
        <f t="shared" si="7"/>
        <v>-1.3100000000000001E-2</v>
      </c>
      <c r="U160" s="4">
        <f t="shared" si="7"/>
        <v>-1.2600000000000056E-2</v>
      </c>
      <c r="V160" s="4">
        <f t="shared" si="7"/>
        <v>-1.2499999999999956E-2</v>
      </c>
      <c r="W160" s="4">
        <f t="shared" si="7"/>
        <v>0</v>
      </c>
      <c r="X160" s="4">
        <f t="shared" si="7"/>
        <v>0</v>
      </c>
      <c r="Y160" s="4">
        <f t="shared" si="7"/>
        <v>-3.6999999999999256E-3</v>
      </c>
      <c r="Z160" s="4">
        <f t="shared" si="7"/>
        <v>-3.2000000000000917E-3</v>
      </c>
      <c r="AA160" s="4">
        <f t="shared" si="7"/>
        <v>0</v>
      </c>
    </row>
    <row r="161" spans="1:27" x14ac:dyDescent="0.25">
      <c r="A161" s="1" t="s">
        <v>108</v>
      </c>
      <c r="B161" s="2" t="s">
        <v>25</v>
      </c>
      <c r="C161" s="2">
        <v>42</v>
      </c>
      <c r="D161" s="2" t="s">
        <v>64</v>
      </c>
      <c r="E161" s="4">
        <f t="shared" si="1"/>
        <v>-3.3999999999999586E-3</v>
      </c>
      <c r="F161" s="4">
        <f t="shared" si="7"/>
        <v>-3.5000000000000586E-3</v>
      </c>
      <c r="G161" s="4">
        <f t="shared" si="7"/>
        <v>-5.5999999999999384E-3</v>
      </c>
      <c r="H161" s="4">
        <f t="shared" si="7"/>
        <v>-1.3100000000000001E-2</v>
      </c>
      <c r="I161" s="4">
        <f t="shared" si="7"/>
        <v>-1.3499999999999956E-2</v>
      </c>
      <c r="J161" s="4">
        <f t="shared" si="7"/>
        <v>-1.3000000000000025E-3</v>
      </c>
      <c r="K161" s="4">
        <f t="shared" si="7"/>
        <v>-1.3000000000000025E-3</v>
      </c>
      <c r="L161" s="4">
        <f t="shared" si="7"/>
        <v>0</v>
      </c>
      <c r="M161" s="4">
        <f t="shared" si="7"/>
        <v>0</v>
      </c>
      <c r="N161" s="4">
        <f t="shared" si="7"/>
        <v>0</v>
      </c>
      <c r="O161" s="4">
        <f t="shared" si="7"/>
        <v>-3.3999999999999586E-3</v>
      </c>
      <c r="P161" s="4">
        <f t="shared" si="7"/>
        <v>-3.4999999999999476E-3</v>
      </c>
      <c r="Q161" s="4">
        <f t="shared" si="7"/>
        <v>-5.7000000000000384E-3</v>
      </c>
      <c r="R161" s="4">
        <f t="shared" si="7"/>
        <v>-1.3499999999999956E-2</v>
      </c>
      <c r="S161" s="4">
        <f t="shared" si="7"/>
        <v>-4.2999999999999983E-3</v>
      </c>
      <c r="T161" s="4">
        <f t="shared" ref="F161:AA166" si="8">T41-T101</f>
        <v>-2.7000000000000079E-3</v>
      </c>
      <c r="U161" s="4">
        <f t="shared" si="8"/>
        <v>-1.3000000000000025E-3</v>
      </c>
      <c r="V161" s="4">
        <f t="shared" si="8"/>
        <v>-1.3000000000000025E-3</v>
      </c>
      <c r="W161" s="4">
        <f t="shared" si="8"/>
        <v>0</v>
      </c>
      <c r="X161" s="4">
        <f t="shared" si="8"/>
        <v>0</v>
      </c>
      <c r="Y161" s="4">
        <f t="shared" si="8"/>
        <v>-3.3999999999999586E-3</v>
      </c>
      <c r="Z161" s="4">
        <f t="shared" si="8"/>
        <v>-5.5999999999999384E-3</v>
      </c>
      <c r="AA161" s="4">
        <f t="shared" si="8"/>
        <v>0</v>
      </c>
    </row>
    <row r="162" spans="1:27" x14ac:dyDescent="0.25">
      <c r="A162" s="1" t="s">
        <v>108</v>
      </c>
      <c r="B162" s="2" t="s">
        <v>25</v>
      </c>
      <c r="C162" s="2">
        <v>44</v>
      </c>
      <c r="D162" s="2" t="s">
        <v>65</v>
      </c>
      <c r="E162" s="4">
        <f t="shared" si="1"/>
        <v>-2.1999999999999797E-3</v>
      </c>
      <c r="F162" s="4">
        <f t="shared" si="8"/>
        <v>-2.8000000000000247E-3</v>
      </c>
      <c r="G162" s="4">
        <f t="shared" si="8"/>
        <v>-2.9000000000000137E-3</v>
      </c>
      <c r="H162" s="4">
        <f t="shared" si="8"/>
        <v>-1.21E-2</v>
      </c>
      <c r="I162" s="4">
        <f t="shared" si="8"/>
        <v>-1.2900000000000023E-2</v>
      </c>
      <c r="J162" s="4">
        <f t="shared" si="8"/>
        <v>0</v>
      </c>
      <c r="K162" s="4">
        <f t="shared" si="8"/>
        <v>0</v>
      </c>
      <c r="L162" s="4">
        <f t="shared" si="8"/>
        <v>0</v>
      </c>
      <c r="M162" s="4">
        <f t="shared" si="8"/>
        <v>0</v>
      </c>
      <c r="N162" s="4">
        <f t="shared" si="8"/>
        <v>0</v>
      </c>
      <c r="O162" s="4">
        <f t="shared" si="8"/>
        <v>-2.1999999999999797E-3</v>
      </c>
      <c r="P162" s="4">
        <f t="shared" si="8"/>
        <v>-2.8000000000000247E-3</v>
      </c>
      <c r="Q162" s="4">
        <f t="shared" si="8"/>
        <v>-3.6999999999999256E-3</v>
      </c>
      <c r="R162" s="4">
        <f t="shared" si="8"/>
        <v>-3.8000000000000256E-3</v>
      </c>
      <c r="S162" s="4">
        <f t="shared" si="8"/>
        <v>0</v>
      </c>
      <c r="T162" s="4">
        <f t="shared" si="8"/>
        <v>0</v>
      </c>
      <c r="U162" s="4">
        <f t="shared" si="8"/>
        <v>0</v>
      </c>
      <c r="V162" s="4">
        <f t="shared" si="8"/>
        <v>0</v>
      </c>
      <c r="W162" s="4">
        <f t="shared" si="8"/>
        <v>0</v>
      </c>
      <c r="X162" s="4">
        <f t="shared" si="8"/>
        <v>0</v>
      </c>
      <c r="Y162" s="4">
        <f t="shared" si="8"/>
        <v>-2.1999999999999797E-3</v>
      </c>
      <c r="Z162" s="4">
        <f t="shared" si="8"/>
        <v>-2.9000000000000137E-3</v>
      </c>
      <c r="AA162" s="4">
        <f t="shared" si="8"/>
        <v>0</v>
      </c>
    </row>
    <row r="163" spans="1:27" x14ac:dyDescent="0.25">
      <c r="A163" s="1" t="s">
        <v>108</v>
      </c>
      <c r="B163" s="2" t="s">
        <v>25</v>
      </c>
      <c r="C163" s="2">
        <v>45</v>
      </c>
      <c r="D163" s="2" t="s">
        <v>66</v>
      </c>
      <c r="E163" s="4">
        <f t="shared" si="1"/>
        <v>-4.4000000000000705E-3</v>
      </c>
      <c r="F163" s="4">
        <f t="shared" si="8"/>
        <v>-5.0000000000000044E-3</v>
      </c>
      <c r="G163" s="4">
        <f t="shared" si="8"/>
        <v>-9.100000000000108E-3</v>
      </c>
      <c r="H163" s="4">
        <f t="shared" si="8"/>
        <v>-1.430000000000009E-2</v>
      </c>
      <c r="I163" s="4">
        <f t="shared" si="8"/>
        <v>-1.2900000000000023E-2</v>
      </c>
      <c r="J163" s="4">
        <f t="shared" si="8"/>
        <v>0</v>
      </c>
      <c r="K163" s="4">
        <f t="shared" si="8"/>
        <v>0</v>
      </c>
      <c r="L163" s="4">
        <f t="shared" si="8"/>
        <v>0</v>
      </c>
      <c r="M163" s="4">
        <f t="shared" si="8"/>
        <v>0</v>
      </c>
      <c r="N163" s="4">
        <f t="shared" si="8"/>
        <v>0</v>
      </c>
      <c r="O163" s="4">
        <f t="shared" si="8"/>
        <v>-4.4000000000000705E-3</v>
      </c>
      <c r="P163" s="4">
        <f t="shared" si="8"/>
        <v>-5.8000000000000274E-3</v>
      </c>
      <c r="Q163" s="4">
        <f t="shared" si="8"/>
        <v>-9.7999999999999199E-3</v>
      </c>
      <c r="R163" s="4">
        <f t="shared" si="8"/>
        <v>-1.3399999999999967E-2</v>
      </c>
      <c r="S163" s="4">
        <f t="shared" si="8"/>
        <v>0</v>
      </c>
      <c r="T163" s="4">
        <f t="shared" si="8"/>
        <v>0</v>
      </c>
      <c r="U163" s="4">
        <f t="shared" si="8"/>
        <v>0</v>
      </c>
      <c r="V163" s="4">
        <f t="shared" si="8"/>
        <v>0</v>
      </c>
      <c r="W163" s="4">
        <f t="shared" si="8"/>
        <v>0</v>
      </c>
      <c r="X163" s="4">
        <f t="shared" si="8"/>
        <v>0</v>
      </c>
      <c r="Y163" s="4">
        <f t="shared" si="8"/>
        <v>-4.4000000000000705E-3</v>
      </c>
      <c r="Z163" s="4">
        <f t="shared" si="8"/>
        <v>-9.199999999999986E-3</v>
      </c>
      <c r="AA163" s="4">
        <f t="shared" si="8"/>
        <v>0</v>
      </c>
    </row>
    <row r="164" spans="1:27" x14ac:dyDescent="0.25">
      <c r="A164" s="1" t="s">
        <v>108</v>
      </c>
      <c r="B164" s="2" t="s">
        <v>25</v>
      </c>
      <c r="C164" s="2">
        <v>46</v>
      </c>
      <c r="D164" s="2" t="s">
        <v>67</v>
      </c>
      <c r="E164" s="4">
        <f t="shared" si="1"/>
        <v>-3.5999999999999366E-3</v>
      </c>
      <c r="F164" s="4">
        <f t="shared" si="8"/>
        <v>-3.9000000000000146E-3</v>
      </c>
      <c r="G164" s="4">
        <f t="shared" si="8"/>
        <v>-2.6999999999999247E-3</v>
      </c>
      <c r="H164" s="4">
        <f t="shared" si="8"/>
        <v>-9.8999999999999089E-3</v>
      </c>
      <c r="I164" s="4">
        <f t="shared" si="8"/>
        <v>-9.8999999999999089E-3</v>
      </c>
      <c r="J164" s="4">
        <f t="shared" si="8"/>
        <v>0</v>
      </c>
      <c r="K164" s="4">
        <f t="shared" si="8"/>
        <v>0</v>
      </c>
      <c r="L164" s="4">
        <f t="shared" si="8"/>
        <v>0</v>
      </c>
      <c r="M164" s="4">
        <f t="shared" si="8"/>
        <v>0</v>
      </c>
      <c r="N164" s="4">
        <f t="shared" si="8"/>
        <v>0</v>
      </c>
      <c r="O164" s="4">
        <f t="shared" si="8"/>
        <v>-3.5999999999999366E-3</v>
      </c>
      <c r="P164" s="4">
        <f t="shared" si="8"/>
        <v>-3.9000000000000146E-3</v>
      </c>
      <c r="Q164" s="4">
        <f t="shared" si="8"/>
        <v>-2.9000000000000137E-3</v>
      </c>
      <c r="R164" s="4">
        <f t="shared" si="8"/>
        <v>-1.0000000000000009E-2</v>
      </c>
      <c r="S164" s="4">
        <f t="shared" si="8"/>
        <v>-8.9999999999999976E-4</v>
      </c>
      <c r="T164" s="4">
        <f t="shared" si="8"/>
        <v>0</v>
      </c>
      <c r="U164" s="4">
        <f t="shared" si="8"/>
        <v>0</v>
      </c>
      <c r="V164" s="4">
        <f t="shared" si="8"/>
        <v>0</v>
      </c>
      <c r="W164" s="4">
        <f t="shared" si="8"/>
        <v>0</v>
      </c>
      <c r="X164" s="4">
        <f t="shared" si="8"/>
        <v>0</v>
      </c>
      <c r="Y164" s="4">
        <f t="shared" si="8"/>
        <v>-3.5999999999999366E-3</v>
      </c>
      <c r="Z164" s="4">
        <f t="shared" si="8"/>
        <v>-2.8000000000000247E-3</v>
      </c>
      <c r="AA164" s="4">
        <f t="shared" si="8"/>
        <v>0</v>
      </c>
    </row>
    <row r="165" spans="1:27" x14ac:dyDescent="0.25">
      <c r="A165" s="1" t="s">
        <v>108</v>
      </c>
      <c r="B165" s="2" t="s">
        <v>25</v>
      </c>
      <c r="C165" s="2">
        <v>47</v>
      </c>
      <c r="D165" s="2" t="s">
        <v>68</v>
      </c>
      <c r="E165" s="4">
        <f t="shared" si="1"/>
        <v>-6.8000000000000282E-3</v>
      </c>
      <c r="F165" s="4">
        <f t="shared" si="8"/>
        <v>-1.0000000000000009E-2</v>
      </c>
      <c r="G165" s="4">
        <f t="shared" si="8"/>
        <v>-1.0800000000000032E-2</v>
      </c>
      <c r="H165" s="4">
        <f t="shared" si="8"/>
        <v>-1.4399999999999968E-2</v>
      </c>
      <c r="I165" s="4">
        <f t="shared" si="8"/>
        <v>-1.4399999999999968E-2</v>
      </c>
      <c r="J165" s="4">
        <f t="shared" si="8"/>
        <v>0</v>
      </c>
      <c r="K165" s="4">
        <f t="shared" si="8"/>
        <v>0</v>
      </c>
      <c r="L165" s="4">
        <f t="shared" si="8"/>
        <v>0</v>
      </c>
      <c r="M165" s="4">
        <f t="shared" si="8"/>
        <v>0</v>
      </c>
      <c r="N165" s="4">
        <f t="shared" si="8"/>
        <v>0</v>
      </c>
      <c r="O165" s="4">
        <f t="shared" si="8"/>
        <v>-6.8000000000000282E-3</v>
      </c>
      <c r="P165" s="4">
        <f t="shared" si="8"/>
        <v>-9.8000000000000309E-3</v>
      </c>
      <c r="Q165" s="4">
        <f t="shared" si="8"/>
        <v>-1.0499999999999954E-2</v>
      </c>
      <c r="R165" s="4">
        <f t="shared" si="8"/>
        <v>-1.0600000000000054E-2</v>
      </c>
      <c r="S165" s="4">
        <f t="shared" si="8"/>
        <v>-9.9999999999999937E-5</v>
      </c>
      <c r="T165" s="4">
        <f t="shared" si="8"/>
        <v>0</v>
      </c>
      <c r="U165" s="4">
        <f t="shared" si="8"/>
        <v>0</v>
      </c>
      <c r="V165" s="4">
        <f t="shared" si="8"/>
        <v>0</v>
      </c>
      <c r="W165" s="4">
        <f t="shared" si="8"/>
        <v>0</v>
      </c>
      <c r="X165" s="4">
        <f t="shared" si="8"/>
        <v>0</v>
      </c>
      <c r="Y165" s="4">
        <f t="shared" si="8"/>
        <v>-6.8000000000000282E-3</v>
      </c>
      <c r="Z165" s="4">
        <f t="shared" si="8"/>
        <v>-1.0599999999999943E-2</v>
      </c>
      <c r="AA165" s="4">
        <f t="shared" si="8"/>
        <v>0</v>
      </c>
    </row>
    <row r="166" spans="1:27" x14ac:dyDescent="0.25">
      <c r="A166" s="1" t="s">
        <v>108</v>
      </c>
      <c r="B166" s="2" t="s">
        <v>25</v>
      </c>
      <c r="C166" s="2">
        <v>48</v>
      </c>
      <c r="D166" s="2" t="s">
        <v>69</v>
      </c>
      <c r="E166" s="4">
        <f t="shared" si="1"/>
        <v>-9.000000000000119E-4</v>
      </c>
      <c r="F166" s="4">
        <f t="shared" si="8"/>
        <v>-1.9000000000000128E-3</v>
      </c>
      <c r="G166" s="4">
        <f t="shared" si="8"/>
        <v>-2.9000000000000137E-3</v>
      </c>
      <c r="H166" s="4">
        <f t="shared" si="8"/>
        <v>-4.2999999999999705E-3</v>
      </c>
      <c r="I166" s="4">
        <f t="shared" si="8"/>
        <v>-3.8999999999999035E-3</v>
      </c>
      <c r="J166" s="4">
        <f t="shared" si="8"/>
        <v>0</v>
      </c>
      <c r="K166" s="4">
        <f t="shared" si="8"/>
        <v>0</v>
      </c>
      <c r="L166" s="4">
        <f t="shared" si="8"/>
        <v>0</v>
      </c>
      <c r="M166" s="4">
        <f t="shared" si="8"/>
        <v>0</v>
      </c>
      <c r="N166" s="4">
        <f t="shared" si="8"/>
        <v>0</v>
      </c>
      <c r="O166" s="4">
        <f t="shared" si="8"/>
        <v>-9.000000000000119E-4</v>
      </c>
      <c r="P166" s="4">
        <f t="shared" si="8"/>
        <v>-1.9000000000000128E-3</v>
      </c>
      <c r="Q166" s="4">
        <f t="shared" si="8"/>
        <v>-2.5999999999999357E-3</v>
      </c>
      <c r="R166" s="4">
        <f t="shared" si="8"/>
        <v>-4.1999999999999815E-3</v>
      </c>
      <c r="S166" s="4">
        <f t="shared" si="8"/>
        <v>-1.5999999999999973E-3</v>
      </c>
      <c r="T166" s="4">
        <f t="shared" si="8"/>
        <v>0</v>
      </c>
      <c r="U166" s="4">
        <f t="shared" si="8"/>
        <v>0</v>
      </c>
      <c r="V166" s="4">
        <f t="shared" si="8"/>
        <v>0</v>
      </c>
      <c r="W166" s="4">
        <f t="shared" si="8"/>
        <v>0</v>
      </c>
      <c r="X166" s="4">
        <f t="shared" si="8"/>
        <v>0</v>
      </c>
      <c r="Y166" s="4">
        <f t="shared" si="8"/>
        <v>-9.000000000000119E-4</v>
      </c>
      <c r="Z166" s="4">
        <f t="shared" si="8"/>
        <v>-2.7999999999999137E-3</v>
      </c>
      <c r="AA166" s="4">
        <f t="shared" si="8"/>
        <v>0</v>
      </c>
    </row>
    <row r="167" spans="1:27" x14ac:dyDescent="0.25">
      <c r="A167" s="1" t="s">
        <v>108</v>
      </c>
      <c r="B167" s="2" t="s">
        <v>25</v>
      </c>
      <c r="C167" s="2">
        <v>49</v>
      </c>
      <c r="D167" s="2" t="s">
        <v>70</v>
      </c>
      <c r="E167" s="4">
        <f t="shared" si="1"/>
        <v>-9.000000000000119E-4</v>
      </c>
      <c r="F167" s="4">
        <f t="shared" ref="F167:AA172" si="9">F47-F107</f>
        <v>-9.000000000000119E-4</v>
      </c>
      <c r="G167" s="4">
        <f t="shared" si="9"/>
        <v>-1.0999999999999899E-3</v>
      </c>
      <c r="H167" s="4">
        <f t="shared" si="9"/>
        <v>-1.2999999999999678E-3</v>
      </c>
      <c r="I167" s="4">
        <f t="shared" si="9"/>
        <v>-1.0000000000000009E-3</v>
      </c>
      <c r="J167" s="4">
        <f t="shared" si="9"/>
        <v>-2.3000000000000034E-3</v>
      </c>
      <c r="K167" s="4">
        <f t="shared" si="9"/>
        <v>-2.3000000000000034E-3</v>
      </c>
      <c r="L167" s="4">
        <f t="shared" si="9"/>
        <v>0</v>
      </c>
      <c r="M167" s="4">
        <f t="shared" si="9"/>
        <v>0</v>
      </c>
      <c r="N167" s="4">
        <f t="shared" si="9"/>
        <v>0</v>
      </c>
      <c r="O167" s="4">
        <f t="shared" si="9"/>
        <v>-9.000000000000119E-4</v>
      </c>
      <c r="P167" s="4">
        <f t="shared" si="9"/>
        <v>-9.000000000000119E-4</v>
      </c>
      <c r="Q167" s="4">
        <f t="shared" si="9"/>
        <v>-1.0000000000000009E-3</v>
      </c>
      <c r="R167" s="4">
        <f t="shared" si="9"/>
        <v>-1.0000000000000009E-3</v>
      </c>
      <c r="S167" s="4">
        <f t="shared" si="9"/>
        <v>-7.0000000000000617E-4</v>
      </c>
      <c r="T167" s="4">
        <f t="shared" si="9"/>
        <v>-2.0000000000000226E-4</v>
      </c>
      <c r="U167" s="4">
        <f t="shared" si="9"/>
        <v>0</v>
      </c>
      <c r="V167" s="4">
        <f t="shared" si="9"/>
        <v>0</v>
      </c>
      <c r="W167" s="4">
        <f t="shared" si="9"/>
        <v>0</v>
      </c>
      <c r="X167" s="4">
        <f t="shared" si="9"/>
        <v>0</v>
      </c>
      <c r="Y167" s="4">
        <f t="shared" si="9"/>
        <v>-9.000000000000119E-4</v>
      </c>
      <c r="Z167" s="4">
        <f t="shared" si="9"/>
        <v>-1.0000000000000009E-3</v>
      </c>
      <c r="AA167" s="4">
        <f t="shared" si="9"/>
        <v>0</v>
      </c>
    </row>
    <row r="168" spans="1:27" x14ac:dyDescent="0.25">
      <c r="A168" s="1" t="s">
        <v>108</v>
      </c>
      <c r="B168" s="2" t="s">
        <v>25</v>
      </c>
      <c r="C168" s="2">
        <v>50</v>
      </c>
      <c r="D168" s="2" t="s">
        <v>71</v>
      </c>
      <c r="E168" s="4">
        <f t="shared" si="1"/>
        <v>-3.3499999999999974E-2</v>
      </c>
      <c r="F168" s="4">
        <f t="shared" si="9"/>
        <v>-3.3999999999999919E-2</v>
      </c>
      <c r="G168" s="4">
        <f t="shared" si="9"/>
        <v>-3.2299999999999995E-2</v>
      </c>
      <c r="H168" s="4">
        <f t="shared" si="9"/>
        <v>-4.4300000000000006E-2</v>
      </c>
      <c r="I168" s="4">
        <f t="shared" si="9"/>
        <v>-4.4300000000000006E-2</v>
      </c>
      <c r="J168" s="4">
        <f t="shared" si="9"/>
        <v>0</v>
      </c>
      <c r="K168" s="4">
        <f t="shared" si="9"/>
        <v>0</v>
      </c>
      <c r="L168" s="4">
        <f t="shared" si="9"/>
        <v>0</v>
      </c>
      <c r="M168" s="4">
        <f t="shared" si="9"/>
        <v>0</v>
      </c>
      <c r="N168" s="4">
        <f t="shared" si="9"/>
        <v>0</v>
      </c>
      <c r="O168" s="4">
        <f t="shared" si="9"/>
        <v>-3.3499999999999974E-2</v>
      </c>
      <c r="P168" s="4">
        <f t="shared" si="9"/>
        <v>-3.5000000000000031E-2</v>
      </c>
      <c r="Q168" s="4">
        <f t="shared" si="9"/>
        <v>-3.0900000000000039E-2</v>
      </c>
      <c r="R168" s="4">
        <f t="shared" si="9"/>
        <v>-3.0900000000000039E-2</v>
      </c>
      <c r="S168" s="4">
        <f t="shared" si="9"/>
        <v>0</v>
      </c>
      <c r="T168" s="4">
        <f t="shared" si="9"/>
        <v>0</v>
      </c>
      <c r="U168" s="4">
        <f t="shared" si="9"/>
        <v>0</v>
      </c>
      <c r="V168" s="4">
        <f t="shared" si="9"/>
        <v>0</v>
      </c>
      <c r="W168" s="4">
        <f t="shared" si="9"/>
        <v>0</v>
      </c>
      <c r="X168" s="4">
        <f t="shared" si="9"/>
        <v>0</v>
      </c>
      <c r="Y168" s="4">
        <f t="shared" si="9"/>
        <v>-3.3499999999999974E-2</v>
      </c>
      <c r="Z168" s="4">
        <f t="shared" si="9"/>
        <v>-3.2299999999999995E-2</v>
      </c>
      <c r="AA168" s="4">
        <f t="shared" si="9"/>
        <v>0</v>
      </c>
    </row>
    <row r="169" spans="1:27" x14ac:dyDescent="0.25">
      <c r="A169" s="1" t="s">
        <v>108</v>
      </c>
      <c r="B169" s="2" t="s">
        <v>25</v>
      </c>
      <c r="C169" s="2">
        <v>51</v>
      </c>
      <c r="D169" s="2" t="s">
        <v>72</v>
      </c>
      <c r="E169" s="4">
        <f t="shared" si="1"/>
        <v>-5.7000000000000384E-3</v>
      </c>
      <c r="F169" s="4">
        <f t="shared" si="9"/>
        <v>-8.3999999999999631E-3</v>
      </c>
      <c r="G169" s="4">
        <f t="shared" si="9"/>
        <v>-9.000000000000008E-3</v>
      </c>
      <c r="H169" s="4">
        <f t="shared" si="9"/>
        <v>-1.6100000000000003E-2</v>
      </c>
      <c r="I169" s="4">
        <f t="shared" si="9"/>
        <v>-1.6600000000000059E-2</v>
      </c>
      <c r="J169" s="4">
        <f t="shared" si="9"/>
        <v>0</v>
      </c>
      <c r="K169" s="4">
        <f t="shared" si="9"/>
        <v>0</v>
      </c>
      <c r="L169" s="4">
        <f t="shared" si="9"/>
        <v>0</v>
      </c>
      <c r="M169" s="4">
        <f t="shared" si="9"/>
        <v>0</v>
      </c>
      <c r="N169" s="4">
        <f t="shared" si="9"/>
        <v>0</v>
      </c>
      <c r="O169" s="4">
        <f t="shared" si="9"/>
        <v>-5.7000000000000384E-3</v>
      </c>
      <c r="P169" s="4">
        <f t="shared" si="9"/>
        <v>-9.099999999999997E-3</v>
      </c>
      <c r="Q169" s="4">
        <f t="shared" si="9"/>
        <v>-9.099999999999997E-3</v>
      </c>
      <c r="R169" s="4">
        <f t="shared" si="9"/>
        <v>-1.859999999999995E-2</v>
      </c>
      <c r="S169" s="4">
        <f t="shared" si="9"/>
        <v>0</v>
      </c>
      <c r="T169" s="4">
        <f t="shared" si="9"/>
        <v>0</v>
      </c>
      <c r="U169" s="4">
        <f t="shared" si="9"/>
        <v>0</v>
      </c>
      <c r="V169" s="4">
        <f t="shared" si="9"/>
        <v>0</v>
      </c>
      <c r="W169" s="4">
        <f t="shared" si="9"/>
        <v>0</v>
      </c>
      <c r="X169" s="4">
        <f t="shared" si="9"/>
        <v>0</v>
      </c>
      <c r="Y169" s="4">
        <f t="shared" si="9"/>
        <v>-5.7000000000000384E-3</v>
      </c>
      <c r="Z169" s="4">
        <f t="shared" si="9"/>
        <v>-9.000000000000008E-3</v>
      </c>
      <c r="AA169" s="4">
        <f t="shared" si="9"/>
        <v>0</v>
      </c>
    </row>
    <row r="170" spans="1:27" x14ac:dyDescent="0.25">
      <c r="A170" s="1" t="s">
        <v>108</v>
      </c>
      <c r="B170" s="2" t="s">
        <v>25</v>
      </c>
      <c r="C170" s="2">
        <v>53</v>
      </c>
      <c r="D170" s="2" t="s">
        <v>73</v>
      </c>
      <c r="E170" s="4">
        <f t="shared" si="1"/>
        <v>-3.8000000000000256E-3</v>
      </c>
      <c r="F170" s="4">
        <f t="shared" si="9"/>
        <v>-3.8000000000000256E-3</v>
      </c>
      <c r="G170" s="4">
        <f t="shared" si="9"/>
        <v>-3.7000000000000366E-3</v>
      </c>
      <c r="H170" s="4">
        <f t="shared" si="9"/>
        <v>-3.9000000000000146E-3</v>
      </c>
      <c r="I170" s="4">
        <f t="shared" si="9"/>
        <v>-4.3000000000000815E-3</v>
      </c>
      <c r="J170" s="4">
        <f t="shared" si="9"/>
        <v>-3.9999999999995595E-4</v>
      </c>
      <c r="K170" s="4">
        <f t="shared" si="9"/>
        <v>9.9999999999988987E-5</v>
      </c>
      <c r="L170" s="4">
        <f t="shared" si="9"/>
        <v>9.9999999999988987E-5</v>
      </c>
      <c r="M170" s="4">
        <f t="shared" si="9"/>
        <v>0</v>
      </c>
      <c r="N170" s="4">
        <f t="shared" si="9"/>
        <v>0</v>
      </c>
      <c r="O170" s="4">
        <f t="shared" si="9"/>
        <v>-3.8000000000000256E-3</v>
      </c>
      <c r="P170" s="4">
        <f t="shared" si="9"/>
        <v>-3.8000000000000256E-3</v>
      </c>
      <c r="Q170" s="4">
        <f t="shared" si="9"/>
        <v>-3.7000000000000366E-3</v>
      </c>
      <c r="R170" s="4">
        <f t="shared" si="9"/>
        <v>-4.0999999999999925E-3</v>
      </c>
      <c r="S170" s="4">
        <f t="shared" si="9"/>
        <v>-7.0000000000003393E-4</v>
      </c>
      <c r="T170" s="4">
        <f t="shared" si="9"/>
        <v>-6.0000000000004494E-4</v>
      </c>
      <c r="U170" s="4">
        <f t="shared" si="9"/>
        <v>-3.9999999999995595E-4</v>
      </c>
      <c r="V170" s="4">
        <f t="shared" si="9"/>
        <v>9.9999999999988987E-5</v>
      </c>
      <c r="W170" s="4">
        <f t="shared" si="9"/>
        <v>9.9999999999988987E-5</v>
      </c>
      <c r="X170" s="4">
        <f t="shared" si="9"/>
        <v>0</v>
      </c>
      <c r="Y170" s="4">
        <f t="shared" si="9"/>
        <v>-3.8000000000000256E-3</v>
      </c>
      <c r="Z170" s="4">
        <f t="shared" si="9"/>
        <v>-3.6999999999999256E-3</v>
      </c>
      <c r="AA170" s="4">
        <f t="shared" si="9"/>
        <v>0</v>
      </c>
    </row>
    <row r="171" spans="1:27" x14ac:dyDescent="0.25">
      <c r="A171" s="1" t="s">
        <v>108</v>
      </c>
      <c r="B171" s="2" t="s">
        <v>25</v>
      </c>
      <c r="C171" s="2">
        <v>54</v>
      </c>
      <c r="D171" s="2" t="s">
        <v>74</v>
      </c>
      <c r="E171" s="4">
        <f t="shared" si="1"/>
        <v>-1.2000000000000011E-2</v>
      </c>
      <c r="F171" s="4">
        <f t="shared" si="9"/>
        <v>-6.7000000000000393E-3</v>
      </c>
      <c r="G171" s="4">
        <f t="shared" si="9"/>
        <v>-6.8000000000000282E-3</v>
      </c>
      <c r="H171" s="4">
        <f t="shared" si="9"/>
        <v>-9.000000000000008E-3</v>
      </c>
      <c r="I171" s="4">
        <f t="shared" si="9"/>
        <v>-9.8999999999999644E-3</v>
      </c>
      <c r="J171" s="4">
        <f t="shared" si="9"/>
        <v>0</v>
      </c>
      <c r="K171" s="4">
        <f t="shared" si="9"/>
        <v>0</v>
      </c>
      <c r="L171" s="4">
        <f t="shared" si="9"/>
        <v>0</v>
      </c>
      <c r="M171" s="4">
        <f t="shared" si="9"/>
        <v>0</v>
      </c>
      <c r="N171" s="4">
        <f t="shared" si="9"/>
        <v>0</v>
      </c>
      <c r="O171" s="4">
        <f t="shared" si="9"/>
        <v>-1.2000000000000011E-2</v>
      </c>
      <c r="P171" s="4">
        <f t="shared" si="9"/>
        <v>-6.7000000000000393E-3</v>
      </c>
      <c r="Q171" s="4">
        <f t="shared" si="9"/>
        <v>-6.8000000000000282E-3</v>
      </c>
      <c r="R171" s="4">
        <f t="shared" si="9"/>
        <v>-7.2999999999999732E-3</v>
      </c>
      <c r="S171" s="4">
        <f t="shared" si="9"/>
        <v>7.9999999999999993E-4</v>
      </c>
      <c r="T171" s="4">
        <f t="shared" si="9"/>
        <v>0</v>
      </c>
      <c r="U171" s="4">
        <f t="shared" si="9"/>
        <v>0</v>
      </c>
      <c r="V171" s="4">
        <f t="shared" si="9"/>
        <v>0</v>
      </c>
      <c r="W171" s="4">
        <f t="shared" si="9"/>
        <v>0</v>
      </c>
      <c r="X171" s="4">
        <f t="shared" si="9"/>
        <v>0</v>
      </c>
      <c r="Y171" s="4">
        <f t="shared" si="9"/>
        <v>-1.2000000000000011E-2</v>
      </c>
      <c r="Z171" s="4">
        <f t="shared" si="9"/>
        <v>-6.8000000000000282E-3</v>
      </c>
      <c r="AA171" s="4">
        <f t="shared" si="9"/>
        <v>0</v>
      </c>
    </row>
    <row r="172" spans="1:27" x14ac:dyDescent="0.25">
      <c r="A172" s="1" t="s">
        <v>108</v>
      </c>
      <c r="B172" s="2" t="s">
        <v>25</v>
      </c>
      <c r="C172" s="2">
        <v>55</v>
      </c>
      <c r="D172" s="2" t="s">
        <v>75</v>
      </c>
      <c r="E172" s="4">
        <f t="shared" si="1"/>
        <v>-3.7000000000000366E-3</v>
      </c>
      <c r="F172" s="4">
        <f t="shared" si="9"/>
        <v>-4.8000000000000265E-3</v>
      </c>
      <c r="G172" s="4">
        <f t="shared" si="9"/>
        <v>-5.4999999999999494E-3</v>
      </c>
      <c r="H172" s="4">
        <f t="shared" si="9"/>
        <v>-6.1999999999999833E-3</v>
      </c>
      <c r="I172" s="4">
        <f t="shared" si="9"/>
        <v>-7.2999999999999732E-3</v>
      </c>
      <c r="J172" s="4">
        <f t="shared" si="9"/>
        <v>6.0000000000000331E-4</v>
      </c>
      <c r="K172" s="4">
        <f t="shared" si="9"/>
        <v>9.0000000000000496E-4</v>
      </c>
      <c r="L172" s="4">
        <f t="shared" si="9"/>
        <v>0</v>
      </c>
      <c r="M172" s="4">
        <f t="shared" ref="F172:AA177" si="10">M52-M112</f>
        <v>0</v>
      </c>
      <c r="N172" s="4">
        <f t="shared" si="10"/>
        <v>0</v>
      </c>
      <c r="O172" s="4">
        <f t="shared" si="10"/>
        <v>-3.7000000000000366E-3</v>
      </c>
      <c r="P172" s="4">
        <f t="shared" si="10"/>
        <v>-4.9000000000000155E-3</v>
      </c>
      <c r="Q172" s="4">
        <f t="shared" si="10"/>
        <v>-5.9000000000000163E-3</v>
      </c>
      <c r="R172" s="4">
        <f t="shared" si="10"/>
        <v>-7.5999999999999401E-3</v>
      </c>
      <c r="S172" s="4">
        <f t="shared" si="10"/>
        <v>-8.0000000000000904E-4</v>
      </c>
      <c r="T172" s="4">
        <f t="shared" si="10"/>
        <v>8.0000000000000904E-4</v>
      </c>
      <c r="U172" s="4">
        <f t="shared" si="10"/>
        <v>9.0000000000000496E-4</v>
      </c>
      <c r="V172" s="4">
        <f t="shared" si="10"/>
        <v>9.0000000000000496E-4</v>
      </c>
      <c r="W172" s="4">
        <f t="shared" si="10"/>
        <v>0</v>
      </c>
      <c r="X172" s="4">
        <f t="shared" si="10"/>
        <v>0</v>
      </c>
      <c r="Y172" s="4">
        <f t="shared" si="10"/>
        <v>-3.7000000000000366E-3</v>
      </c>
      <c r="Z172" s="4">
        <f t="shared" si="10"/>
        <v>-5.4999999999999494E-3</v>
      </c>
      <c r="AA172" s="4">
        <f t="shared" si="10"/>
        <v>0</v>
      </c>
    </row>
    <row r="173" spans="1:27" x14ac:dyDescent="0.25">
      <c r="A173" s="1" t="s">
        <v>108</v>
      </c>
      <c r="B173" s="2" t="s">
        <v>25</v>
      </c>
      <c r="C173" s="2">
        <v>56</v>
      </c>
      <c r="D173" s="2" t="s">
        <v>76</v>
      </c>
      <c r="E173" s="4">
        <f t="shared" si="1"/>
        <v>-5.0999999999999934E-3</v>
      </c>
      <c r="F173" s="4">
        <f t="shared" si="10"/>
        <v>-8.499999999999952E-3</v>
      </c>
      <c r="G173" s="4">
        <f t="shared" si="10"/>
        <v>-1.1800000000000033E-2</v>
      </c>
      <c r="H173" s="4">
        <f t="shared" si="10"/>
        <v>-1.4900000000000024E-2</v>
      </c>
      <c r="I173" s="4">
        <f t="shared" si="10"/>
        <v>-1.1300000000000088E-2</v>
      </c>
      <c r="J173" s="4">
        <f t="shared" si="10"/>
        <v>-8.9999999999998415E-4</v>
      </c>
      <c r="K173" s="4">
        <f t="shared" si="10"/>
        <v>0</v>
      </c>
      <c r="L173" s="4">
        <f t="shared" si="10"/>
        <v>0</v>
      </c>
      <c r="M173" s="4">
        <f t="shared" si="10"/>
        <v>0</v>
      </c>
      <c r="N173" s="4">
        <f t="shared" si="10"/>
        <v>0</v>
      </c>
      <c r="O173" s="4">
        <f t="shared" si="10"/>
        <v>-5.0999999999999934E-3</v>
      </c>
      <c r="P173" s="4">
        <f t="shared" si="10"/>
        <v>-8.499999999999952E-3</v>
      </c>
      <c r="Q173" s="4">
        <f t="shared" si="10"/>
        <v>-1.4599999999999946E-2</v>
      </c>
      <c r="R173" s="4">
        <f t="shared" si="10"/>
        <v>-1.2500000000000067E-2</v>
      </c>
      <c r="S173" s="4">
        <f t="shared" si="10"/>
        <v>-4.500000000000004E-3</v>
      </c>
      <c r="T173" s="4">
        <f t="shared" si="10"/>
        <v>-8.9999999999998415E-4</v>
      </c>
      <c r="U173" s="4">
        <f t="shared" si="10"/>
        <v>-2.0000000000000573E-4</v>
      </c>
      <c r="V173" s="4">
        <f t="shared" si="10"/>
        <v>0</v>
      </c>
      <c r="W173" s="4">
        <f t="shared" si="10"/>
        <v>0</v>
      </c>
      <c r="X173" s="4">
        <f t="shared" si="10"/>
        <v>0</v>
      </c>
      <c r="Y173" s="4">
        <f t="shared" si="10"/>
        <v>-5.0999999999999934E-3</v>
      </c>
      <c r="Z173" s="4">
        <f t="shared" si="10"/>
        <v>-1.2000000000000011E-2</v>
      </c>
      <c r="AA173" s="4">
        <f t="shared" si="10"/>
        <v>0</v>
      </c>
    </row>
    <row r="174" spans="1:27" x14ac:dyDescent="0.25">
      <c r="A174" s="1" t="s">
        <v>108</v>
      </c>
      <c r="B174" s="2" t="s">
        <v>25</v>
      </c>
      <c r="C174" s="2">
        <v>60</v>
      </c>
      <c r="D174" s="2" t="s">
        <v>77</v>
      </c>
      <c r="E174" s="4">
        <f t="shared" si="1"/>
        <v>-7.7300000000000035E-2</v>
      </c>
      <c r="F174" s="4">
        <f t="shared" si="10"/>
        <v>-7.7300000000000035E-2</v>
      </c>
      <c r="G174" s="4">
        <f t="shared" si="10"/>
        <v>-7.7600000000000002E-2</v>
      </c>
      <c r="H174" s="4">
        <f t="shared" si="10"/>
        <v>-8.5299999999999931E-2</v>
      </c>
      <c r="I174" s="4">
        <f t="shared" si="10"/>
        <v>-8.5299999999999931E-2</v>
      </c>
      <c r="J174" s="4">
        <f t="shared" si="10"/>
        <v>0</v>
      </c>
      <c r="K174" s="4">
        <f t="shared" si="10"/>
        <v>0</v>
      </c>
      <c r="L174" s="4">
        <f t="shared" si="10"/>
        <v>0</v>
      </c>
      <c r="M174" s="4">
        <f t="shared" si="10"/>
        <v>0</v>
      </c>
      <c r="N174" s="4">
        <f t="shared" si="10"/>
        <v>0</v>
      </c>
      <c r="O174" s="4">
        <f t="shared" si="10"/>
        <v>-7.7300000000000035E-2</v>
      </c>
      <c r="P174" s="4">
        <f t="shared" si="10"/>
        <v>-7.7300000000000035E-2</v>
      </c>
      <c r="Q174" s="4">
        <f t="shared" si="10"/>
        <v>-7.8799999999999981E-2</v>
      </c>
      <c r="R174" s="4">
        <f t="shared" si="10"/>
        <v>-8.5299999999999931E-2</v>
      </c>
      <c r="S174" s="4">
        <f t="shared" si="10"/>
        <v>0</v>
      </c>
      <c r="T174" s="4">
        <f t="shared" si="10"/>
        <v>0</v>
      </c>
      <c r="U174" s="4">
        <f t="shared" si="10"/>
        <v>0</v>
      </c>
      <c r="V174" s="4">
        <f t="shared" si="10"/>
        <v>0</v>
      </c>
      <c r="W174" s="4">
        <f t="shared" si="10"/>
        <v>0</v>
      </c>
      <c r="X174" s="4">
        <f t="shared" si="10"/>
        <v>0</v>
      </c>
      <c r="Y174" s="4">
        <f t="shared" si="10"/>
        <v>-7.7300000000000035E-2</v>
      </c>
      <c r="Z174" s="4">
        <f t="shared" si="10"/>
        <v>-7.7600000000000002E-2</v>
      </c>
      <c r="AA174" s="4">
        <f t="shared" si="10"/>
        <v>0</v>
      </c>
    </row>
    <row r="175" spans="1:27" x14ac:dyDescent="0.25">
      <c r="A175" s="1" t="s">
        <v>108</v>
      </c>
      <c r="B175" s="2" t="s">
        <v>25</v>
      </c>
      <c r="C175" s="2">
        <v>66</v>
      </c>
      <c r="D175" s="2" t="s">
        <v>78</v>
      </c>
      <c r="E175" s="4">
        <f t="shared" si="1"/>
        <v>5.0000000000005596E-4</v>
      </c>
      <c r="F175" s="4">
        <f t="shared" si="10"/>
        <v>5.0000000000005596E-4</v>
      </c>
      <c r="G175" s="4">
        <f t="shared" si="10"/>
        <v>5.9999999999993392E-4</v>
      </c>
      <c r="H175" s="4">
        <f t="shared" si="10"/>
        <v>5.9999999999993392E-4</v>
      </c>
      <c r="I175" s="4">
        <f t="shared" si="10"/>
        <v>5.9999999999993392E-4</v>
      </c>
      <c r="J175" s="4">
        <f t="shared" si="10"/>
        <v>-5.9000000000000163E-3</v>
      </c>
      <c r="K175" s="4">
        <f t="shared" si="10"/>
        <v>0</v>
      </c>
      <c r="L175" s="4">
        <f t="shared" si="10"/>
        <v>0</v>
      </c>
      <c r="M175" s="4">
        <f t="shared" si="10"/>
        <v>0</v>
      </c>
      <c r="N175" s="4">
        <f t="shared" si="10"/>
        <v>0</v>
      </c>
      <c r="O175" s="4">
        <f t="shared" si="10"/>
        <v>5.0000000000005596E-4</v>
      </c>
      <c r="P175" s="4">
        <f t="shared" si="10"/>
        <v>5.0000000000005596E-4</v>
      </c>
      <c r="Q175" s="4">
        <f t="shared" si="10"/>
        <v>8.0000000000002292E-4</v>
      </c>
      <c r="R175" s="4">
        <f t="shared" si="10"/>
        <v>8.0000000000002292E-4</v>
      </c>
      <c r="S175" s="4">
        <f t="shared" si="10"/>
        <v>0</v>
      </c>
      <c r="T175" s="4">
        <f t="shared" si="10"/>
        <v>0</v>
      </c>
      <c r="U175" s="4">
        <f t="shared" si="10"/>
        <v>0</v>
      </c>
      <c r="V175" s="4">
        <f t="shared" si="10"/>
        <v>0</v>
      </c>
      <c r="W175" s="4">
        <f t="shared" si="10"/>
        <v>0</v>
      </c>
      <c r="X175" s="4">
        <f t="shared" si="10"/>
        <v>0</v>
      </c>
      <c r="Y175" s="4">
        <f t="shared" si="10"/>
        <v>5.0000000000005596E-4</v>
      </c>
      <c r="Z175" s="4">
        <f t="shared" si="10"/>
        <v>5.9999999999993392E-4</v>
      </c>
      <c r="AA175" s="4">
        <f t="shared" si="10"/>
        <v>0</v>
      </c>
    </row>
    <row r="176" spans="1:27" x14ac:dyDescent="0.25">
      <c r="A176" s="1" t="s">
        <v>108</v>
      </c>
      <c r="B176" s="2" t="s">
        <v>25</v>
      </c>
      <c r="C176" s="2">
        <v>69</v>
      </c>
      <c r="D176" s="2" t="s">
        <v>79</v>
      </c>
      <c r="E176" s="4">
        <f t="shared" si="1"/>
        <v>-2.1999999999999797E-3</v>
      </c>
      <c r="F176" s="4">
        <f t="shared" si="10"/>
        <v>-2.1999999999999797E-3</v>
      </c>
      <c r="G176" s="4">
        <f t="shared" si="10"/>
        <v>-2.1999999999999797E-3</v>
      </c>
      <c r="H176" s="4">
        <f t="shared" si="10"/>
        <v>0</v>
      </c>
      <c r="I176" s="4">
        <f t="shared" si="10"/>
        <v>0</v>
      </c>
      <c r="J176" s="4">
        <f t="shared" si="10"/>
        <v>0</v>
      </c>
      <c r="K176" s="4">
        <f t="shared" si="10"/>
        <v>0</v>
      </c>
      <c r="L176" s="4">
        <f t="shared" si="10"/>
        <v>0</v>
      </c>
      <c r="M176" s="4">
        <f t="shared" si="10"/>
        <v>0</v>
      </c>
      <c r="N176" s="4">
        <f t="shared" si="10"/>
        <v>0</v>
      </c>
      <c r="O176" s="4">
        <f t="shared" si="10"/>
        <v>-2.1999999999999797E-3</v>
      </c>
      <c r="P176" s="4">
        <f t="shared" si="10"/>
        <v>-2.1999999999999797E-3</v>
      </c>
      <c r="Q176" s="4">
        <f t="shared" si="10"/>
        <v>0</v>
      </c>
      <c r="R176" s="4">
        <f t="shared" si="10"/>
        <v>0</v>
      </c>
      <c r="S176" s="4">
        <f t="shared" si="10"/>
        <v>0</v>
      </c>
      <c r="T176" s="4">
        <f t="shared" si="10"/>
        <v>0</v>
      </c>
      <c r="U176" s="4">
        <f t="shared" si="10"/>
        <v>0</v>
      </c>
      <c r="V176" s="4">
        <f t="shared" si="10"/>
        <v>0</v>
      </c>
      <c r="W176" s="4">
        <f t="shared" si="10"/>
        <v>0</v>
      </c>
      <c r="X176" s="4">
        <f t="shared" si="10"/>
        <v>0</v>
      </c>
      <c r="Y176" s="4">
        <f t="shared" si="10"/>
        <v>-2.1999999999999797E-3</v>
      </c>
      <c r="Z176" s="4">
        <f t="shared" si="10"/>
        <v>-2.1999999999999797E-3</v>
      </c>
      <c r="AA176" s="4">
        <f t="shared" si="10"/>
        <v>0</v>
      </c>
    </row>
    <row r="177" spans="1:27" x14ac:dyDescent="0.25">
      <c r="A177" s="1" t="s">
        <v>108</v>
      </c>
      <c r="B177" s="2" t="s">
        <v>25</v>
      </c>
      <c r="C177" s="2">
        <v>72</v>
      </c>
      <c r="D177" s="2" t="s">
        <v>80</v>
      </c>
      <c r="E177" s="4">
        <f t="shared" si="1"/>
        <v>-8.5999999999999965E-2</v>
      </c>
      <c r="F177" s="4">
        <f t="shared" si="10"/>
        <v>-8.5999999999999965E-2</v>
      </c>
      <c r="G177" s="4">
        <f t="shared" si="10"/>
        <v>-8.5899999999999976E-2</v>
      </c>
      <c r="H177" s="4">
        <f t="shared" si="10"/>
        <v>-8.5999999999999965E-2</v>
      </c>
      <c r="I177" s="4">
        <f t="shared" si="10"/>
        <v>-5.1999999999999935E-2</v>
      </c>
      <c r="J177" s="4">
        <f t="shared" si="10"/>
        <v>0</v>
      </c>
      <c r="K177" s="4">
        <f t="shared" si="10"/>
        <v>0</v>
      </c>
      <c r="L177" s="4">
        <f t="shared" si="10"/>
        <v>0</v>
      </c>
      <c r="M177" s="4">
        <f t="shared" si="10"/>
        <v>0</v>
      </c>
      <c r="N177" s="4">
        <f t="shared" si="10"/>
        <v>0</v>
      </c>
      <c r="O177" s="4">
        <f t="shared" si="10"/>
        <v>-8.5999999999999965E-2</v>
      </c>
      <c r="P177" s="4">
        <f t="shared" si="10"/>
        <v>-8.5999999999999965E-2</v>
      </c>
      <c r="Q177" s="4">
        <f t="shared" si="10"/>
        <v>-8.5899999999999976E-2</v>
      </c>
      <c r="R177" s="4">
        <f t="shared" si="10"/>
        <v>-8.3300000000000041E-2</v>
      </c>
      <c r="S177" s="4">
        <f t="shared" si="10"/>
        <v>-4.5999999999999999E-3</v>
      </c>
      <c r="T177" s="4">
        <f t="shared" si="10"/>
        <v>0</v>
      </c>
      <c r="U177" s="4">
        <f t="shared" si="10"/>
        <v>0</v>
      </c>
      <c r="V177" s="4">
        <f t="shared" si="10"/>
        <v>0</v>
      </c>
      <c r="W177" s="4">
        <f t="shared" si="10"/>
        <v>0</v>
      </c>
      <c r="X177" s="4">
        <f t="shared" si="10"/>
        <v>0</v>
      </c>
      <c r="Y177" s="4">
        <f t="shared" si="10"/>
        <v>-8.5999999999999965E-2</v>
      </c>
      <c r="Z177" s="4">
        <f t="shared" si="10"/>
        <v>-8.5899999999999976E-2</v>
      </c>
      <c r="AA177" s="4">
        <f t="shared" si="10"/>
        <v>0</v>
      </c>
    </row>
    <row r="178" spans="1:27" x14ac:dyDescent="0.25">
      <c r="A178" s="1" t="s">
        <v>108</v>
      </c>
      <c r="B178" s="2" t="s">
        <v>25</v>
      </c>
      <c r="C178" s="2">
        <v>78</v>
      </c>
      <c r="D178" s="2" t="s">
        <v>81</v>
      </c>
      <c r="E178" s="4">
        <f t="shared" si="1"/>
        <v>-0.10730000000000006</v>
      </c>
      <c r="F178" s="4">
        <f t="shared" ref="F178:AA178" si="11">F58-F118</f>
        <v>-0.10429999999999995</v>
      </c>
      <c r="G178" s="4">
        <f t="shared" si="11"/>
        <v>-0.10440000000000005</v>
      </c>
      <c r="H178" s="4">
        <f t="shared" si="11"/>
        <v>1.3999999999999568E-3</v>
      </c>
      <c r="I178" s="4">
        <f t="shared" si="11"/>
        <v>9.000000000000119E-4</v>
      </c>
      <c r="J178" s="4">
        <f t="shared" si="11"/>
        <v>0</v>
      </c>
      <c r="K178" s="4">
        <f t="shared" si="11"/>
        <v>0</v>
      </c>
      <c r="L178" s="4">
        <f t="shared" si="11"/>
        <v>0</v>
      </c>
      <c r="M178" s="4">
        <f t="shared" si="11"/>
        <v>0</v>
      </c>
      <c r="N178" s="4">
        <f t="shared" si="11"/>
        <v>0</v>
      </c>
      <c r="O178" s="4">
        <f t="shared" si="11"/>
        <v>-0.10730000000000006</v>
      </c>
      <c r="P178" s="4">
        <f t="shared" si="11"/>
        <v>-0.10429999999999995</v>
      </c>
      <c r="Q178" s="4">
        <f t="shared" si="11"/>
        <v>-0.10440000000000005</v>
      </c>
      <c r="R178" s="4">
        <f t="shared" si="11"/>
        <v>1.4999999999999458E-3</v>
      </c>
      <c r="S178" s="4">
        <f t="shared" si="11"/>
        <v>9.000000000000119E-4</v>
      </c>
      <c r="T178" s="4">
        <f t="shared" si="11"/>
        <v>8.0000000000002292E-4</v>
      </c>
      <c r="U178" s="4">
        <f t="shared" si="11"/>
        <v>0</v>
      </c>
      <c r="V178" s="4">
        <f t="shared" si="11"/>
        <v>0</v>
      </c>
      <c r="W178" s="4">
        <f t="shared" si="11"/>
        <v>0</v>
      </c>
      <c r="X178" s="4">
        <f t="shared" si="11"/>
        <v>0</v>
      </c>
      <c r="Y178" s="4">
        <f t="shared" si="11"/>
        <v>-0.10730000000000006</v>
      </c>
      <c r="Z178" s="4">
        <f t="shared" si="11"/>
        <v>-0.10440000000000005</v>
      </c>
      <c r="AA178" s="4">
        <f t="shared" si="11"/>
        <v>0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1"/>
  <sheetViews>
    <sheetView topLeftCell="A30" workbookViewId="0">
      <selection activeCell="A54" sqref="A54:XFD57"/>
    </sheetView>
  </sheetViews>
  <sheetFormatPr defaultColWidth="8.85546875" defaultRowHeight="15" x14ac:dyDescent="0.25"/>
  <cols>
    <col min="1" max="1" width="10.28515625" bestFit="1" customWidth="1"/>
    <col min="2" max="2" width="13.7109375" bestFit="1" customWidth="1"/>
    <col min="3" max="3" width="11.7109375" bestFit="1" customWidth="1"/>
    <col min="4" max="4" width="37.7109375" bestFit="1" customWidth="1"/>
    <col min="5" max="5" width="18.7109375" bestFit="1" customWidth="1"/>
    <col min="6" max="8" width="19.7109375" bestFit="1" customWidth="1"/>
    <col min="9" max="11" width="20.7109375" bestFit="1" customWidth="1"/>
    <col min="12" max="12" width="21.42578125" bestFit="1" customWidth="1"/>
    <col min="13" max="13" width="18.140625" bestFit="1" customWidth="1"/>
    <col min="14" max="14" width="20" bestFit="1" customWidth="1"/>
    <col min="15" max="16" width="18.7109375" bestFit="1" customWidth="1"/>
    <col min="17" max="19" width="19.7109375" bestFit="1" customWidth="1"/>
    <col min="20" max="22" width="20.7109375" bestFit="1" customWidth="1"/>
    <col min="23" max="23" width="21.42578125" bestFit="1" customWidth="1"/>
    <col min="24" max="24" width="18.140625" bestFit="1" customWidth="1"/>
    <col min="25" max="25" width="21.28515625" bestFit="1" customWidth="1"/>
    <col min="26" max="26" width="19.42578125" bestFit="1" customWidth="1"/>
    <col min="27" max="27" width="5.85546875" bestFit="1" customWidth="1"/>
  </cols>
  <sheetData>
    <row r="1" spans="1:52" x14ac:dyDescent="0.25">
      <c r="B1" s="3" t="s">
        <v>82</v>
      </c>
      <c r="C1" s="3" t="s">
        <v>83</v>
      </c>
      <c r="D1" s="3" t="s">
        <v>84</v>
      </c>
      <c r="E1" s="1" t="s">
        <v>85</v>
      </c>
      <c r="F1" s="1" t="s">
        <v>86</v>
      </c>
      <c r="G1" s="1" t="s">
        <v>87</v>
      </c>
      <c r="H1" s="1" t="s">
        <v>88</v>
      </c>
      <c r="I1" s="1" t="s">
        <v>89</v>
      </c>
      <c r="J1" s="1" t="s">
        <v>90</v>
      </c>
      <c r="K1" s="1" t="s">
        <v>91</v>
      </c>
      <c r="L1" s="1" t="s">
        <v>92</v>
      </c>
      <c r="M1" s="1" t="s">
        <v>93</v>
      </c>
      <c r="N1" s="1" t="s">
        <v>94</v>
      </c>
      <c r="O1" s="1" t="s">
        <v>95</v>
      </c>
      <c r="P1" s="1" t="s">
        <v>96</v>
      </c>
      <c r="Q1" s="1" t="s">
        <v>97</v>
      </c>
      <c r="R1" s="1" t="s">
        <v>98</v>
      </c>
      <c r="S1" s="1" t="s">
        <v>99</v>
      </c>
      <c r="T1" s="1" t="s">
        <v>100</v>
      </c>
      <c r="U1" s="1" t="s">
        <v>101</v>
      </c>
      <c r="V1" s="1" t="s">
        <v>102</v>
      </c>
      <c r="W1" s="1" t="s">
        <v>103</v>
      </c>
      <c r="X1" s="1" t="s">
        <v>104</v>
      </c>
      <c r="Y1" s="1" t="s">
        <v>105</v>
      </c>
      <c r="Z1" s="1" t="s">
        <v>24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x14ac:dyDescent="0.25">
      <c r="A2" t="s">
        <v>108</v>
      </c>
      <c r="B2" t="s">
        <v>25</v>
      </c>
      <c r="C2">
        <v>1</v>
      </c>
      <c r="D2" t="s">
        <v>26</v>
      </c>
      <c r="E2" s="5">
        <v>-4.8000000000000265E-3</v>
      </c>
      <c r="F2" s="5">
        <v>-6.2999999999999723E-3</v>
      </c>
      <c r="G2" s="5">
        <v>-8.2999999999999741E-3</v>
      </c>
      <c r="H2" s="5">
        <v>-1.5399999999999969E-2</v>
      </c>
      <c r="I2" s="5">
        <v>-1.5600000000000058E-2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-4.8000000000000265E-3</v>
      </c>
      <c r="P2" s="5">
        <v>-6.4000000000000723E-3</v>
      </c>
      <c r="Q2" s="5">
        <v>-8.0000000000000071E-3</v>
      </c>
      <c r="R2" s="5">
        <v>-1.5799999999999925E-2</v>
      </c>
      <c r="S2" s="5">
        <v>0</v>
      </c>
      <c r="T2" s="5">
        <v>0</v>
      </c>
      <c r="U2" s="5">
        <v>0</v>
      </c>
      <c r="V2" s="5">
        <v>0</v>
      </c>
      <c r="W2" s="5">
        <v>0</v>
      </c>
      <c r="X2" s="5">
        <v>0</v>
      </c>
      <c r="Y2" s="5">
        <v>-4.8000000000000265E-3</v>
      </c>
      <c r="Z2" s="5">
        <v>-8.1999999999999851E-3</v>
      </c>
      <c r="AA2" s="5">
        <v>0</v>
      </c>
    </row>
    <row r="3" spans="1:52" x14ac:dyDescent="0.25">
      <c r="A3" t="s">
        <v>108</v>
      </c>
      <c r="B3" t="s">
        <v>25</v>
      </c>
      <c r="C3">
        <v>2</v>
      </c>
      <c r="D3" t="s">
        <v>27</v>
      </c>
      <c r="E3" s="5">
        <v>-3.1999999999999806E-3</v>
      </c>
      <c r="F3" s="5">
        <v>-3.0999999999999917E-3</v>
      </c>
      <c r="G3" s="5">
        <v>-8.80000000000003E-3</v>
      </c>
      <c r="H3" s="5">
        <v>7.2999999999999732E-3</v>
      </c>
      <c r="I3" s="5">
        <v>7.7000000000000401E-3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-3.1999999999999806E-3</v>
      </c>
      <c r="P3" s="5">
        <v>-3.2000000000000917E-3</v>
      </c>
      <c r="Q3" s="5">
        <v>-1.0199999999999987E-2</v>
      </c>
      <c r="R3" s="5">
        <v>7.5999999999999401E-3</v>
      </c>
      <c r="S3" s="5">
        <v>-1.3000000000000008E-3</v>
      </c>
      <c r="T3" s="5">
        <v>-1.1999999999999997E-3</v>
      </c>
      <c r="U3" s="5">
        <v>0</v>
      </c>
      <c r="V3" s="5">
        <v>0</v>
      </c>
      <c r="W3" s="5">
        <v>0</v>
      </c>
      <c r="X3" s="5">
        <v>0</v>
      </c>
      <c r="Y3" s="5">
        <v>-3.1999999999999806E-3</v>
      </c>
      <c r="Z3" s="5">
        <v>-8.80000000000003E-3</v>
      </c>
      <c r="AA3" s="5">
        <v>0</v>
      </c>
    </row>
    <row r="4" spans="1:52" x14ac:dyDescent="0.25">
      <c r="A4" t="s">
        <v>108</v>
      </c>
      <c r="B4" t="s">
        <v>25</v>
      </c>
      <c r="C4">
        <v>4</v>
      </c>
      <c r="D4" t="s">
        <v>28</v>
      </c>
      <c r="E4" s="5">
        <v>-4.9999999999994493E-4</v>
      </c>
      <c r="F4" s="5">
        <v>-8.0000000000002292E-4</v>
      </c>
      <c r="G4" s="5">
        <v>-8.9999999999990088E-4</v>
      </c>
      <c r="H4" s="5">
        <v>-2.8999999999999027E-3</v>
      </c>
      <c r="I4" s="5">
        <v>-5.3000000000000824E-3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-4.9999999999994493E-4</v>
      </c>
      <c r="P4" s="5">
        <v>-4.0000000000006697E-4</v>
      </c>
      <c r="Q4" s="5">
        <v>-9.000000000000119E-4</v>
      </c>
      <c r="R4" s="5">
        <v>-1.3999999999999568E-3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-4.9999999999994493E-4</v>
      </c>
      <c r="Z4" s="5">
        <v>-8.9999999999990088E-4</v>
      </c>
      <c r="AA4" s="5">
        <v>0</v>
      </c>
    </row>
    <row r="5" spans="1:52" x14ac:dyDescent="0.25">
      <c r="A5" t="s">
        <v>108</v>
      </c>
      <c r="B5" t="s">
        <v>25</v>
      </c>
      <c r="C5">
        <v>5</v>
      </c>
      <c r="D5" t="s">
        <v>29</v>
      </c>
      <c r="E5" s="5">
        <v>-5.3000000000000824E-3</v>
      </c>
      <c r="F5" s="5">
        <v>-9.3999999999999639E-3</v>
      </c>
      <c r="G5" s="5">
        <v>-9.199999999999986E-3</v>
      </c>
      <c r="H5" s="5">
        <v>-1.7299999999999982E-2</v>
      </c>
      <c r="I5" s="5">
        <v>-1.7599999999999949E-2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-5.3000000000000824E-3</v>
      </c>
      <c r="P5" s="5">
        <v>-9.3999999999999639E-3</v>
      </c>
      <c r="Q5" s="5">
        <v>-9.099999999999997E-3</v>
      </c>
      <c r="R5" s="5">
        <v>-1.7599999999999949E-2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-5.3000000000000824E-3</v>
      </c>
      <c r="Z5" s="5">
        <v>-9.199999999999986E-3</v>
      </c>
      <c r="AA5" s="5">
        <v>0</v>
      </c>
    </row>
    <row r="6" spans="1:52" x14ac:dyDescent="0.25">
      <c r="A6" t="s">
        <v>108</v>
      </c>
      <c r="B6" t="s">
        <v>25</v>
      </c>
      <c r="C6">
        <v>6</v>
      </c>
      <c r="D6" t="s">
        <v>30</v>
      </c>
      <c r="E6" s="5">
        <v>-1.1999999999999789E-3</v>
      </c>
      <c r="F6" s="5">
        <v>-1.3999999999999568E-3</v>
      </c>
      <c r="G6" s="5">
        <v>-1.1999999999999789E-3</v>
      </c>
      <c r="H6" s="5">
        <v>-1.4000000000000679E-3</v>
      </c>
      <c r="I6" s="5">
        <v>-1.5000000000000568E-3</v>
      </c>
      <c r="J6" s="5">
        <v>-1.9999999999999879E-4</v>
      </c>
      <c r="K6" s="5">
        <v>-1.9999999999999879E-4</v>
      </c>
      <c r="L6" s="5">
        <v>0</v>
      </c>
      <c r="M6" s="5">
        <v>0</v>
      </c>
      <c r="N6" s="5">
        <v>0</v>
      </c>
      <c r="O6" s="5">
        <v>-1.1999999999999789E-3</v>
      </c>
      <c r="P6" s="5">
        <v>-1.4000000000000679E-3</v>
      </c>
      <c r="Q6" s="5">
        <v>-1.3999999999999568E-3</v>
      </c>
      <c r="R6" s="5">
        <v>-1.7000000000000348E-3</v>
      </c>
      <c r="S6" s="5">
        <v>-2.1999999999999797E-3</v>
      </c>
      <c r="T6" s="5">
        <v>-1.9999999999999185E-4</v>
      </c>
      <c r="U6" s="5">
        <v>-1.9999999999999879E-4</v>
      </c>
      <c r="V6" s="5">
        <v>-1.9999999999999879E-4</v>
      </c>
      <c r="W6" s="5">
        <v>0</v>
      </c>
      <c r="X6" s="5">
        <v>0</v>
      </c>
      <c r="Y6" s="5">
        <v>-1.1999999999999789E-3</v>
      </c>
      <c r="Z6" s="5">
        <v>-1.1999999999999789E-3</v>
      </c>
      <c r="AA6" s="5">
        <v>0</v>
      </c>
    </row>
    <row r="7" spans="1:52" x14ac:dyDescent="0.25">
      <c r="A7" t="s">
        <v>108</v>
      </c>
      <c r="B7" t="s">
        <v>25</v>
      </c>
      <c r="C7">
        <v>8</v>
      </c>
      <c r="D7" t="s">
        <v>31</v>
      </c>
      <c r="E7" s="5">
        <v>-2.7000000000000357E-3</v>
      </c>
      <c r="F7" s="5">
        <v>-3.0999999999999917E-3</v>
      </c>
      <c r="G7" s="5">
        <v>-3.3999999999999586E-3</v>
      </c>
      <c r="H7" s="5">
        <v>-5.3000000000000824E-3</v>
      </c>
      <c r="I7" s="5">
        <v>-5.4999999999999494E-3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-2.7000000000000357E-3</v>
      </c>
      <c r="P7" s="5">
        <v>-3.0999999999999917E-3</v>
      </c>
      <c r="Q7" s="5">
        <v>-3.1999999999999806E-3</v>
      </c>
      <c r="R7" s="5">
        <v>-5.2999999999999714E-3</v>
      </c>
      <c r="S7" s="5">
        <v>-4.0000000000001146E-4</v>
      </c>
      <c r="T7" s="5">
        <v>-7.0000000000003393E-4</v>
      </c>
      <c r="U7" s="5">
        <v>0</v>
      </c>
      <c r="V7" s="5">
        <v>0</v>
      </c>
      <c r="W7" s="5">
        <v>0</v>
      </c>
      <c r="X7" s="5">
        <v>0</v>
      </c>
      <c r="Y7" s="5">
        <v>-2.7000000000000357E-3</v>
      </c>
      <c r="Z7" s="5">
        <v>-3.2999999999999696E-3</v>
      </c>
      <c r="AA7" s="5">
        <v>0</v>
      </c>
    </row>
    <row r="8" spans="1:52" x14ac:dyDescent="0.25">
      <c r="A8" t="s">
        <v>108</v>
      </c>
      <c r="B8" t="s">
        <v>25</v>
      </c>
      <c r="C8">
        <v>9</v>
      </c>
      <c r="D8" t="s">
        <v>32</v>
      </c>
      <c r="E8" s="5">
        <v>-2.7000000000000357E-3</v>
      </c>
      <c r="F8" s="5">
        <v>-3.4000000000000696E-3</v>
      </c>
      <c r="G8" s="5">
        <v>-3.4000000000000696E-3</v>
      </c>
      <c r="H8" s="5">
        <v>-1.5800000000000036E-2</v>
      </c>
      <c r="I8" s="5">
        <v>-1.540000000000008E-2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-2.7000000000000357E-3</v>
      </c>
      <c r="P8" s="5">
        <v>-3.4000000000000696E-3</v>
      </c>
      <c r="Q8" s="5">
        <v>-4.4000000000000705E-3</v>
      </c>
      <c r="R8" s="5">
        <v>-1.6300000000000092E-2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-2.7000000000000357E-3</v>
      </c>
      <c r="Z8" s="5">
        <v>-3.4000000000000696E-3</v>
      </c>
      <c r="AA8" s="5">
        <v>0</v>
      </c>
    </row>
    <row r="9" spans="1:52" x14ac:dyDescent="0.25">
      <c r="A9" t="s">
        <v>108</v>
      </c>
      <c r="B9" t="s">
        <v>25</v>
      </c>
      <c r="C9">
        <v>10</v>
      </c>
      <c r="D9" t="s">
        <v>33</v>
      </c>
      <c r="E9" s="5">
        <v>-6.7000000000000393E-3</v>
      </c>
      <c r="F9" s="5">
        <v>-7.9000000000000181E-3</v>
      </c>
      <c r="G9" s="5">
        <v>-9.199999999999986E-3</v>
      </c>
      <c r="H9" s="5">
        <v>-1.2700000000000045E-2</v>
      </c>
      <c r="I9" s="5">
        <v>-1.3500000000000068E-2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-6.7000000000000393E-3</v>
      </c>
      <c r="P9" s="5">
        <v>-7.9000000000000181E-3</v>
      </c>
      <c r="Q9" s="5">
        <v>-1.0100000000000109E-2</v>
      </c>
      <c r="R9" s="5">
        <v>-1.3500000000000068E-2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-6.7000000000000393E-3</v>
      </c>
      <c r="Z9" s="5">
        <v>-9.199999999999986E-3</v>
      </c>
      <c r="AA9" s="5">
        <v>0</v>
      </c>
    </row>
    <row r="10" spans="1:52" x14ac:dyDescent="0.25">
      <c r="A10" t="s">
        <v>108</v>
      </c>
      <c r="B10" t="s">
        <v>25</v>
      </c>
      <c r="C10">
        <v>11</v>
      </c>
      <c r="D10" t="s">
        <v>34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</row>
    <row r="11" spans="1:52" x14ac:dyDescent="0.25">
      <c r="A11" t="s">
        <v>108</v>
      </c>
      <c r="B11" t="s">
        <v>25</v>
      </c>
      <c r="C11">
        <v>12</v>
      </c>
      <c r="D11" t="s">
        <v>35</v>
      </c>
      <c r="E11" s="5">
        <v>-5.2999999999999714E-3</v>
      </c>
      <c r="F11" s="5">
        <v>-6.7000000000000393E-3</v>
      </c>
      <c r="G11" s="5">
        <v>-6.7000000000000393E-3</v>
      </c>
      <c r="H11" s="5">
        <v>-8.5000000000000631E-3</v>
      </c>
      <c r="I11" s="5">
        <v>-6.7000000000000393E-3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-5.2999999999999714E-3</v>
      </c>
      <c r="P11" s="5">
        <v>-6.8000000000000282E-3</v>
      </c>
      <c r="Q11" s="5">
        <v>-7.1999999999999842E-3</v>
      </c>
      <c r="R11" s="5">
        <v>-6.4999999999999503E-3</v>
      </c>
      <c r="S11" s="5">
        <v>-9.000000000000008E-3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-5.2999999999999714E-3</v>
      </c>
      <c r="Z11" s="5">
        <v>-6.7000000000000393E-3</v>
      </c>
      <c r="AA11" s="5">
        <v>0</v>
      </c>
    </row>
    <row r="12" spans="1:52" x14ac:dyDescent="0.25">
      <c r="A12" t="s">
        <v>108</v>
      </c>
      <c r="B12" t="s">
        <v>25</v>
      </c>
      <c r="C12">
        <v>13</v>
      </c>
      <c r="D12" t="s">
        <v>36</v>
      </c>
      <c r="E12" s="5">
        <v>-2.8000000000000247E-3</v>
      </c>
      <c r="F12" s="5">
        <v>-5.6000000000000494E-3</v>
      </c>
      <c r="G12" s="5">
        <v>-6.2999999999999723E-3</v>
      </c>
      <c r="H12" s="5">
        <v>-1.1499999999999955E-2</v>
      </c>
      <c r="I12" s="5">
        <v>-1.2600000000000056E-2</v>
      </c>
      <c r="J12" s="5">
        <v>-3.4000000000000002E-3</v>
      </c>
      <c r="K12" s="5">
        <v>-2.9999999999999957E-3</v>
      </c>
      <c r="L12" s="5">
        <v>-2.8999999999999998E-3</v>
      </c>
      <c r="M12" s="5">
        <v>0</v>
      </c>
      <c r="N12" s="5">
        <v>0</v>
      </c>
      <c r="O12" s="5">
        <v>-2.8000000000000247E-3</v>
      </c>
      <c r="P12" s="5">
        <v>-5.7000000000000384E-3</v>
      </c>
      <c r="Q12" s="5">
        <v>-6.3999999999999613E-3</v>
      </c>
      <c r="R12" s="5">
        <v>-1.2900000000000023E-2</v>
      </c>
      <c r="S12" s="5">
        <v>-3.9000000000000007E-3</v>
      </c>
      <c r="T12" s="5">
        <v>-3.4000000000000002E-3</v>
      </c>
      <c r="U12" s="5">
        <v>-2.9999999999999957E-3</v>
      </c>
      <c r="V12" s="5">
        <v>-2.9999999999999957E-3</v>
      </c>
      <c r="W12" s="5">
        <v>-2.8999999999999998E-3</v>
      </c>
      <c r="X12" s="5">
        <v>0</v>
      </c>
      <c r="Y12" s="5">
        <v>-2.8000000000000247E-3</v>
      </c>
      <c r="Z12" s="5">
        <v>-6.2999999999999723E-3</v>
      </c>
      <c r="AA12" s="5">
        <v>0</v>
      </c>
    </row>
    <row r="13" spans="1:52" x14ac:dyDescent="0.25">
      <c r="A13" t="s">
        <v>108</v>
      </c>
      <c r="B13" t="s">
        <v>25</v>
      </c>
      <c r="C13">
        <v>15</v>
      </c>
      <c r="D13" t="s">
        <v>37</v>
      </c>
      <c r="E13" s="5">
        <v>-6.0000000000000053E-3</v>
      </c>
      <c r="F13" s="5">
        <v>-9.6000000000000529E-3</v>
      </c>
      <c r="G13" s="5">
        <v>-1.0099999999999998E-2</v>
      </c>
      <c r="H13" s="5">
        <v>-1.7199999999999993E-2</v>
      </c>
      <c r="I13" s="5">
        <v>-1.7599999999999949E-2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-6.0000000000000053E-3</v>
      </c>
      <c r="P13" s="5">
        <v>-1.1499999999999955E-2</v>
      </c>
      <c r="Q13" s="5">
        <v>-1.1800000000000033E-2</v>
      </c>
      <c r="R13" s="5">
        <v>-1.760000000000006E-2</v>
      </c>
      <c r="S13" s="5">
        <v>2.9999999999999472E-4</v>
      </c>
      <c r="T13" s="5">
        <v>2.9999999999999472E-4</v>
      </c>
      <c r="U13" s="5">
        <v>0</v>
      </c>
      <c r="V13" s="5">
        <v>0</v>
      </c>
      <c r="W13" s="5">
        <v>0</v>
      </c>
      <c r="X13" s="5">
        <v>0</v>
      </c>
      <c r="Y13" s="5">
        <v>-6.0000000000000053E-3</v>
      </c>
      <c r="Z13" s="5">
        <v>-1.1800000000000033E-2</v>
      </c>
      <c r="AA13" s="5">
        <v>0</v>
      </c>
    </row>
    <row r="14" spans="1:52" x14ac:dyDescent="0.25">
      <c r="A14" t="s">
        <v>108</v>
      </c>
      <c r="B14" t="s">
        <v>25</v>
      </c>
      <c r="C14">
        <v>16</v>
      </c>
      <c r="D14" t="s">
        <v>38</v>
      </c>
      <c r="E14" s="5">
        <v>-4.8000000000000265E-3</v>
      </c>
      <c r="F14" s="5">
        <v>-6.0999999999999943E-3</v>
      </c>
      <c r="G14" s="5">
        <v>-6.0999999999999943E-3</v>
      </c>
      <c r="H14" s="5">
        <v>-6.9000000000000172E-3</v>
      </c>
      <c r="I14" s="5">
        <v>-5.2999999999999714E-3</v>
      </c>
      <c r="J14" s="5">
        <v>-5.9999999999999637E-4</v>
      </c>
      <c r="K14" s="5">
        <v>-5.9999999999999637E-4</v>
      </c>
      <c r="L14" s="5">
        <v>-5.9999999999999637E-4</v>
      </c>
      <c r="M14" s="5">
        <v>0</v>
      </c>
      <c r="N14" s="5">
        <v>0</v>
      </c>
      <c r="O14" s="5">
        <v>-4.8000000000000265E-3</v>
      </c>
      <c r="P14" s="5">
        <v>-6.0999999999999943E-3</v>
      </c>
      <c r="Q14" s="5">
        <v>-6.3999999999999613E-3</v>
      </c>
      <c r="R14" s="5">
        <v>-7.3999999999999622E-3</v>
      </c>
      <c r="S14" s="5">
        <v>-6.0999999999999943E-3</v>
      </c>
      <c r="T14" s="5">
        <v>-1.2000000000000066E-3</v>
      </c>
      <c r="U14" s="5">
        <v>-5.9999999999999637E-4</v>
      </c>
      <c r="V14" s="5">
        <v>-5.9999999999999637E-4</v>
      </c>
      <c r="W14" s="5">
        <v>-5.9999999999999637E-4</v>
      </c>
      <c r="X14" s="5">
        <v>0</v>
      </c>
      <c r="Y14" s="5">
        <v>-4.8000000000000265E-3</v>
      </c>
      <c r="Z14" s="5">
        <v>-6.0999999999999943E-3</v>
      </c>
      <c r="AA14" s="5">
        <v>0</v>
      </c>
    </row>
    <row r="15" spans="1:52" x14ac:dyDescent="0.25">
      <c r="A15" t="s">
        <v>108</v>
      </c>
      <c r="B15" t="s">
        <v>25</v>
      </c>
      <c r="C15">
        <v>17</v>
      </c>
      <c r="D15" t="s">
        <v>39</v>
      </c>
      <c r="E15" s="5">
        <v>-7.9999999999991189E-4</v>
      </c>
      <c r="F15" s="5">
        <v>-1.9000000000000128E-3</v>
      </c>
      <c r="G15" s="5">
        <v>-4.2999999999999705E-3</v>
      </c>
      <c r="H15" s="5">
        <v>-5.6999999999999273E-3</v>
      </c>
      <c r="I15" s="5">
        <v>-5.7999999999999163E-3</v>
      </c>
      <c r="J15" s="5">
        <v>-5.2999999999999714E-3</v>
      </c>
      <c r="K15" s="5">
        <v>1.2300000000000005E-2</v>
      </c>
      <c r="L15" s="5">
        <v>1.2300000000000005E-2</v>
      </c>
      <c r="M15" s="5">
        <v>1E-3</v>
      </c>
      <c r="N15" s="5">
        <v>0</v>
      </c>
      <c r="O15" s="5">
        <v>-7.9999999999991189E-4</v>
      </c>
      <c r="P15" s="5">
        <v>-1.9000000000000128E-3</v>
      </c>
      <c r="Q15" s="5">
        <v>-4.2999999999999705E-3</v>
      </c>
      <c r="R15" s="5">
        <v>-5.3000000000000824E-3</v>
      </c>
      <c r="S15" s="5">
        <v>-2.6900000000000035E-2</v>
      </c>
      <c r="T15" s="5">
        <v>-1.2599999999999945E-2</v>
      </c>
      <c r="U15" s="5">
        <v>-5.5000000000000049E-3</v>
      </c>
      <c r="V15" s="5">
        <v>1.2300000000000005E-2</v>
      </c>
      <c r="W15" s="5">
        <v>1.2300000000000005E-2</v>
      </c>
      <c r="X15" s="5">
        <v>1E-3</v>
      </c>
      <c r="Y15" s="5">
        <v>-7.9999999999991189E-4</v>
      </c>
      <c r="Z15" s="5">
        <v>-4.2999999999999705E-3</v>
      </c>
      <c r="AA15" s="5">
        <v>0</v>
      </c>
    </row>
    <row r="16" spans="1:52" x14ac:dyDescent="0.25">
      <c r="A16" t="s">
        <v>108</v>
      </c>
      <c r="B16" t="s">
        <v>25</v>
      </c>
      <c r="C16">
        <v>18</v>
      </c>
      <c r="D16" t="s">
        <v>40</v>
      </c>
      <c r="E16" s="5">
        <v>-2.0000000000000018E-3</v>
      </c>
      <c r="F16" s="5">
        <v>-3.9000000000000146E-3</v>
      </c>
      <c r="G16" s="5">
        <v>-4.9000000000000155E-3</v>
      </c>
      <c r="H16" s="5">
        <v>-8.3999999999999631E-3</v>
      </c>
      <c r="I16" s="5">
        <v>-9.199999999999986E-3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-2.0000000000000018E-3</v>
      </c>
      <c r="P16" s="5">
        <v>-3.6000000000000476E-3</v>
      </c>
      <c r="Q16" s="5">
        <v>-5.5999999999999384E-3</v>
      </c>
      <c r="R16" s="5">
        <v>-9.299999999999975E-3</v>
      </c>
      <c r="S16" s="5">
        <v>3.9999999999999758E-4</v>
      </c>
      <c r="T16" s="5">
        <v>-3.9999999999999758E-4</v>
      </c>
      <c r="U16" s="5">
        <v>0</v>
      </c>
      <c r="V16" s="5">
        <v>0</v>
      </c>
      <c r="W16" s="5">
        <v>0</v>
      </c>
      <c r="X16" s="5">
        <v>0</v>
      </c>
      <c r="Y16" s="5">
        <v>-2.0000000000000018E-3</v>
      </c>
      <c r="Z16" s="5">
        <v>-4.9000000000000155E-3</v>
      </c>
      <c r="AA16" s="5">
        <v>0</v>
      </c>
    </row>
    <row r="17" spans="1:27" x14ac:dyDescent="0.25">
      <c r="A17" t="s">
        <v>108</v>
      </c>
      <c r="B17" t="s">
        <v>25</v>
      </c>
      <c r="C17">
        <v>19</v>
      </c>
      <c r="D17" t="s">
        <v>41</v>
      </c>
      <c r="E17" s="5">
        <v>-1.6000000000000458E-3</v>
      </c>
      <c r="F17" s="5">
        <v>-4.6000000000000485E-3</v>
      </c>
      <c r="G17" s="5">
        <v>-1.0600000000000054E-2</v>
      </c>
      <c r="H17" s="5">
        <v>-9.200000000000097E-3</v>
      </c>
      <c r="I17" s="5">
        <v>-1.1700000000000044E-2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-1.6000000000000458E-3</v>
      </c>
      <c r="P17" s="5">
        <v>-4.5000000000000595E-3</v>
      </c>
      <c r="Q17" s="5">
        <v>-9.9000000000000199E-3</v>
      </c>
      <c r="R17" s="5">
        <v>-9.5000000000000639E-3</v>
      </c>
      <c r="S17" s="5">
        <v>2.9999999999999992E-4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-1.6000000000000458E-3</v>
      </c>
      <c r="Z17" s="5">
        <v>-1.0499999999999954E-2</v>
      </c>
      <c r="AA17" s="5">
        <v>0</v>
      </c>
    </row>
    <row r="18" spans="1:27" x14ac:dyDescent="0.25">
      <c r="A18" t="s">
        <v>108</v>
      </c>
      <c r="B18" t="s">
        <v>25</v>
      </c>
      <c r="C18">
        <v>20</v>
      </c>
      <c r="D18" t="s">
        <v>42</v>
      </c>
      <c r="E18" s="5">
        <v>-4.9999999999994493E-4</v>
      </c>
      <c r="F18" s="5">
        <v>-1.9000000000000128E-3</v>
      </c>
      <c r="G18" s="5">
        <v>-4.2999999999999705E-3</v>
      </c>
      <c r="H18" s="5">
        <v>-6.7000000000000393E-3</v>
      </c>
      <c r="I18" s="5">
        <v>-6.5000000000000613E-3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-4.9999999999994493E-4</v>
      </c>
      <c r="P18" s="5">
        <v>-1.7999999999999128E-3</v>
      </c>
      <c r="Q18" s="5">
        <v>-4.3999999999999595E-3</v>
      </c>
      <c r="R18" s="5">
        <v>-6.5999999999999392E-3</v>
      </c>
      <c r="S18" s="5">
        <v>-2.9999999999999992E-4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-4.9999999999994493E-4</v>
      </c>
      <c r="Z18" s="5">
        <v>-4.0999999999999925E-3</v>
      </c>
      <c r="AA18" s="5">
        <v>0</v>
      </c>
    </row>
    <row r="19" spans="1:27" x14ac:dyDescent="0.25">
      <c r="A19" t="s">
        <v>108</v>
      </c>
      <c r="B19" t="s">
        <v>25</v>
      </c>
      <c r="C19">
        <v>21</v>
      </c>
      <c r="D19" t="s">
        <v>43</v>
      </c>
      <c r="E19" s="5">
        <v>-1.8199999999999994E-2</v>
      </c>
      <c r="F19" s="5">
        <v>-1.0299999999999976E-2</v>
      </c>
      <c r="G19" s="5">
        <v>-5.3999999999999604E-3</v>
      </c>
      <c r="H19" s="5">
        <v>-8.0999999999999961E-3</v>
      </c>
      <c r="I19" s="5">
        <v>-7.5999999999999401E-3</v>
      </c>
      <c r="J19" s="5">
        <v>2.0999999999999994E-3</v>
      </c>
      <c r="K19" s="5">
        <v>2.0999999999999994E-3</v>
      </c>
      <c r="L19" s="5">
        <v>2.0999999999999994E-3</v>
      </c>
      <c r="M19" s="5">
        <v>0</v>
      </c>
      <c r="N19" s="5">
        <v>0</v>
      </c>
      <c r="O19" s="5">
        <v>-1.8199999999999994E-2</v>
      </c>
      <c r="P19" s="5">
        <v>-1.0099999999999998E-2</v>
      </c>
      <c r="Q19" s="5">
        <v>-4.4000000000000705E-3</v>
      </c>
      <c r="R19" s="5">
        <v>-7.7000000000000401E-3</v>
      </c>
      <c r="S19" s="5">
        <v>8.9999999999999802E-4</v>
      </c>
      <c r="T19" s="5">
        <v>2.0999999999999994E-3</v>
      </c>
      <c r="U19" s="5">
        <v>2.0999999999999994E-3</v>
      </c>
      <c r="V19" s="5">
        <v>2.0999999999999994E-3</v>
      </c>
      <c r="W19" s="5">
        <v>2.0999999999999994E-3</v>
      </c>
      <c r="X19" s="5">
        <v>0</v>
      </c>
      <c r="Y19" s="5">
        <v>-1.8199999999999994E-2</v>
      </c>
      <c r="Z19" s="5">
        <v>-5.2999999999999714E-3</v>
      </c>
      <c r="AA19" s="5">
        <v>0</v>
      </c>
    </row>
    <row r="20" spans="1:27" x14ac:dyDescent="0.25">
      <c r="A20" t="s">
        <v>108</v>
      </c>
      <c r="B20" t="s">
        <v>25</v>
      </c>
      <c r="C20">
        <v>22</v>
      </c>
      <c r="D20" t="s">
        <v>44</v>
      </c>
      <c r="E20" s="5">
        <v>-1.6999999999999238E-3</v>
      </c>
      <c r="F20" s="5">
        <v>-1.7000000000000348E-3</v>
      </c>
      <c r="G20" s="5">
        <v>-1.6999999999999238E-3</v>
      </c>
      <c r="H20" s="5">
        <v>-6.6999999999999282E-3</v>
      </c>
      <c r="I20" s="5">
        <v>-6.5000000000000613E-3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-1.6999999999999238E-3</v>
      </c>
      <c r="P20" s="5">
        <v>-1.8999999999999018E-3</v>
      </c>
      <c r="Q20" s="5">
        <v>-1.6999999999999238E-3</v>
      </c>
      <c r="R20" s="5">
        <v>-6.7999999999999172E-3</v>
      </c>
      <c r="S20" s="5">
        <v>-6.9999999999999923E-4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-1.6999999999999238E-3</v>
      </c>
      <c r="Z20" s="5">
        <v>-1.6999999999999238E-3</v>
      </c>
      <c r="AA20" s="5">
        <v>0</v>
      </c>
    </row>
    <row r="21" spans="1:27" x14ac:dyDescent="0.25">
      <c r="A21" t="s">
        <v>108</v>
      </c>
      <c r="B21" t="s">
        <v>25</v>
      </c>
      <c r="C21">
        <v>23</v>
      </c>
      <c r="D21" t="s">
        <v>45</v>
      </c>
      <c r="E21" s="5">
        <v>-1.6299999999999981E-2</v>
      </c>
      <c r="F21" s="5">
        <v>-2.2199999999999998E-2</v>
      </c>
      <c r="G21" s="5">
        <v>-2.3199999999999998E-2</v>
      </c>
      <c r="H21" s="5">
        <v>-1.21E-2</v>
      </c>
      <c r="I21" s="5">
        <v>-1.100000000000001E-2</v>
      </c>
      <c r="J21" s="5">
        <v>-5.0000000000000044E-4</v>
      </c>
      <c r="K21" s="5">
        <v>1.2999999999999991E-3</v>
      </c>
      <c r="L21" s="5">
        <v>1.7000000000000001E-3</v>
      </c>
      <c r="M21" s="5">
        <v>0</v>
      </c>
      <c r="N21" s="5">
        <v>0</v>
      </c>
      <c r="O21" s="5">
        <v>-1.6299999999999981E-2</v>
      </c>
      <c r="P21" s="5">
        <v>-2.0399999999999974E-2</v>
      </c>
      <c r="Q21" s="5">
        <v>-1.8399999999999972E-2</v>
      </c>
      <c r="R21" s="5">
        <v>-1.1599999999999944E-2</v>
      </c>
      <c r="S21" s="5">
        <v>-1.5000000000000013E-3</v>
      </c>
      <c r="T21" s="5">
        <v>-5.9999999999999637E-4</v>
      </c>
      <c r="U21" s="5">
        <v>-5.0000000000000044E-4</v>
      </c>
      <c r="V21" s="5">
        <v>1.2999999999999991E-3</v>
      </c>
      <c r="W21" s="5">
        <v>1.7000000000000001E-3</v>
      </c>
      <c r="X21" s="5">
        <v>0</v>
      </c>
      <c r="Y21" s="5">
        <v>-1.6299999999999981E-2</v>
      </c>
      <c r="Z21" s="5">
        <v>-2.1100000000000008E-2</v>
      </c>
      <c r="AA21" s="5">
        <v>0</v>
      </c>
    </row>
    <row r="22" spans="1:27" x14ac:dyDescent="0.25">
      <c r="A22" t="s">
        <v>108</v>
      </c>
      <c r="B22" t="s">
        <v>25</v>
      </c>
      <c r="C22">
        <v>24</v>
      </c>
      <c r="D22" t="s">
        <v>46</v>
      </c>
      <c r="E22" s="5">
        <v>-6.7000000000000393E-3</v>
      </c>
      <c r="F22" s="5">
        <v>-7.5999999999999401E-3</v>
      </c>
      <c r="G22" s="5">
        <v>-7.7000000000000401E-3</v>
      </c>
      <c r="H22" s="5">
        <v>-1.100000000000001E-2</v>
      </c>
      <c r="I22" s="5">
        <v>-1.0600000000000054E-2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-6.7000000000000393E-3</v>
      </c>
      <c r="P22" s="5">
        <v>-7.5999999999999401E-3</v>
      </c>
      <c r="Q22" s="5">
        <v>-7.9000000000000181E-3</v>
      </c>
      <c r="R22" s="5">
        <v>-1.1199999999999988E-2</v>
      </c>
      <c r="S22" s="5">
        <v>-5.4000000000000159E-3</v>
      </c>
      <c r="T22" s="5">
        <v>-5.4000000000000159E-3</v>
      </c>
      <c r="U22" s="5">
        <v>0</v>
      </c>
      <c r="V22" s="5">
        <v>0</v>
      </c>
      <c r="W22" s="5">
        <v>0</v>
      </c>
      <c r="X22" s="5">
        <v>0</v>
      </c>
      <c r="Y22" s="5">
        <v>-6.7000000000000393E-3</v>
      </c>
      <c r="Z22" s="5">
        <v>-7.7000000000000401E-3</v>
      </c>
      <c r="AA22" s="5">
        <v>0</v>
      </c>
    </row>
    <row r="23" spans="1:27" x14ac:dyDescent="0.25">
      <c r="A23" t="s">
        <v>108</v>
      </c>
      <c r="B23" t="s">
        <v>25</v>
      </c>
      <c r="C23">
        <v>25</v>
      </c>
      <c r="D23" t="s">
        <v>47</v>
      </c>
      <c r="E23" s="5">
        <v>-3.4000000000000696E-3</v>
      </c>
      <c r="F23" s="5">
        <v>-4.1000000000001036E-3</v>
      </c>
      <c r="G23" s="5">
        <v>-4.1999999999999815E-3</v>
      </c>
      <c r="H23" s="5">
        <v>-7.9000000000000181E-3</v>
      </c>
      <c r="I23" s="5">
        <v>-9.000000000000008E-3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-3.4000000000000696E-3</v>
      </c>
      <c r="P23" s="5">
        <v>-4.1000000000001036E-3</v>
      </c>
      <c r="Q23" s="5">
        <v>-4.6999999999999265E-3</v>
      </c>
      <c r="R23" s="5">
        <v>-8.900000000000019E-3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-3.4000000000000696E-3</v>
      </c>
      <c r="Z23" s="5">
        <v>-4.1999999999999815E-3</v>
      </c>
      <c r="AA23" s="5">
        <v>0</v>
      </c>
    </row>
    <row r="24" spans="1:27" x14ac:dyDescent="0.25">
      <c r="A24" t="s">
        <v>108</v>
      </c>
      <c r="B24" t="s">
        <v>25</v>
      </c>
      <c r="C24">
        <v>26</v>
      </c>
      <c r="D24" t="s">
        <v>48</v>
      </c>
      <c r="E24" s="5">
        <v>-2.5000000000000577E-3</v>
      </c>
      <c r="F24" s="5">
        <v>-6.5000000000000613E-3</v>
      </c>
      <c r="G24" s="5">
        <v>-9.299999999999975E-3</v>
      </c>
      <c r="H24" s="5">
        <v>-9.7000000000000419E-3</v>
      </c>
      <c r="I24" s="5">
        <v>-7.8000000000000291E-3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-2.5000000000000577E-3</v>
      </c>
      <c r="P24" s="5">
        <v>-6.6000000000000503E-3</v>
      </c>
      <c r="Q24" s="5">
        <v>-6.3000000000000833E-3</v>
      </c>
      <c r="R24" s="5">
        <v>-8.4000000000000741E-3</v>
      </c>
      <c r="S24" s="5">
        <v>-1.6100000000000003E-2</v>
      </c>
      <c r="T24" s="5">
        <v>-1.9999999999999879E-4</v>
      </c>
      <c r="U24" s="5">
        <v>0</v>
      </c>
      <c r="V24" s="5">
        <v>0</v>
      </c>
      <c r="W24" s="5">
        <v>0</v>
      </c>
      <c r="X24" s="5">
        <v>0</v>
      </c>
      <c r="Y24" s="5">
        <v>-2.5000000000000577E-3</v>
      </c>
      <c r="Z24" s="5">
        <v>-8.1999999999999851E-3</v>
      </c>
      <c r="AA24" s="5">
        <v>0</v>
      </c>
    </row>
    <row r="25" spans="1:27" x14ac:dyDescent="0.25">
      <c r="A25" t="s">
        <v>108</v>
      </c>
      <c r="B25" t="s">
        <v>25</v>
      </c>
      <c r="C25">
        <v>27</v>
      </c>
      <c r="D25" t="s">
        <v>49</v>
      </c>
      <c r="E25" s="5">
        <v>-1.8999999999999018E-3</v>
      </c>
      <c r="F25" s="5">
        <v>-2.0000000000000018E-3</v>
      </c>
      <c r="G25" s="5">
        <v>-4.5000000000000595E-3</v>
      </c>
      <c r="H25" s="5">
        <v>-9.000000000000008E-3</v>
      </c>
      <c r="I25" s="5">
        <v>-9.199999999999986E-3</v>
      </c>
      <c r="J25" s="5">
        <v>-1.1000000000000003E-3</v>
      </c>
      <c r="K25" s="5">
        <v>0</v>
      </c>
      <c r="L25" s="5">
        <v>0</v>
      </c>
      <c r="M25" s="5">
        <v>0</v>
      </c>
      <c r="N25" s="5">
        <v>0</v>
      </c>
      <c r="O25" s="5">
        <v>-1.8999999999999018E-3</v>
      </c>
      <c r="P25" s="5">
        <v>-2.0999999999999908E-3</v>
      </c>
      <c r="Q25" s="5">
        <v>-4.5999999999999375E-3</v>
      </c>
      <c r="R25" s="5">
        <v>-9.5000000000000639E-3</v>
      </c>
      <c r="S25" s="5">
        <v>-7.9000000000000181E-3</v>
      </c>
      <c r="T25" s="5">
        <v>-2.1000000000000046E-3</v>
      </c>
      <c r="U25" s="5">
        <v>0</v>
      </c>
      <c r="V25" s="5">
        <v>0</v>
      </c>
      <c r="W25" s="5">
        <v>0</v>
      </c>
      <c r="X25" s="5">
        <v>0</v>
      </c>
      <c r="Y25" s="5">
        <v>-1.8999999999999018E-3</v>
      </c>
      <c r="Z25" s="5">
        <v>-4.5000000000000595E-3</v>
      </c>
      <c r="AA25" s="5">
        <v>0</v>
      </c>
    </row>
    <row r="26" spans="1:27" x14ac:dyDescent="0.25">
      <c r="A26" t="s">
        <v>108</v>
      </c>
      <c r="B26" t="s">
        <v>25</v>
      </c>
      <c r="C26">
        <v>28</v>
      </c>
      <c r="D26" t="s">
        <v>50</v>
      </c>
      <c r="E26" s="5">
        <v>-1.7000000000000348E-3</v>
      </c>
      <c r="F26" s="5">
        <v>-7.2999999999999732E-3</v>
      </c>
      <c r="G26" s="5">
        <v>-8.1999999999999851E-3</v>
      </c>
      <c r="H26" s="5">
        <v>-1.540000000000008E-2</v>
      </c>
      <c r="I26" s="5">
        <v>-1.6100000000000003E-2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-1.7000000000000348E-3</v>
      </c>
      <c r="P26" s="5">
        <v>-8.1999999999999851E-3</v>
      </c>
      <c r="Q26" s="5">
        <v>-8.2999999999999741E-3</v>
      </c>
      <c r="R26" s="5">
        <v>-1.6100000000000003E-2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-1.7000000000000348E-3</v>
      </c>
      <c r="Z26" s="5">
        <v>-8.1999999999999851E-3</v>
      </c>
      <c r="AA26" s="5">
        <v>0</v>
      </c>
    </row>
    <row r="27" spans="1:27" x14ac:dyDescent="0.25">
      <c r="A27" t="s">
        <v>108</v>
      </c>
      <c r="B27" t="s">
        <v>25</v>
      </c>
      <c r="C27">
        <v>29</v>
      </c>
      <c r="D27" t="s">
        <v>51</v>
      </c>
      <c r="E27" s="5">
        <v>-3.8000000000000256E-3</v>
      </c>
      <c r="F27" s="5">
        <v>-3.6999999999999256E-3</v>
      </c>
      <c r="G27" s="5">
        <v>-4.1999999999999815E-3</v>
      </c>
      <c r="H27" s="5">
        <v>-1.1800000000000033E-2</v>
      </c>
      <c r="I27" s="5">
        <v>-1.2399999999999967E-2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-3.8000000000000256E-3</v>
      </c>
      <c r="P27" s="5">
        <v>-3.8000000000000256E-3</v>
      </c>
      <c r="Q27" s="5">
        <v>-4.3000000000000815E-3</v>
      </c>
      <c r="R27" s="5">
        <v>-1.1699999999999933E-2</v>
      </c>
      <c r="S27" s="5">
        <v>1.1999999999999789E-3</v>
      </c>
      <c r="T27" s="5">
        <v>1.2999999999999678E-3</v>
      </c>
      <c r="U27" s="5">
        <v>0</v>
      </c>
      <c r="V27" s="5">
        <v>0</v>
      </c>
      <c r="W27" s="5">
        <v>0</v>
      </c>
      <c r="X27" s="5">
        <v>0</v>
      </c>
      <c r="Y27" s="5">
        <v>-3.8000000000000256E-3</v>
      </c>
      <c r="Z27" s="5">
        <v>-4.1999999999999815E-3</v>
      </c>
      <c r="AA27" s="5">
        <v>0</v>
      </c>
    </row>
    <row r="28" spans="1:27" x14ac:dyDescent="0.25">
      <c r="A28" t="s">
        <v>108</v>
      </c>
      <c r="B28" t="s">
        <v>25</v>
      </c>
      <c r="C28">
        <v>30</v>
      </c>
      <c r="D28" t="s">
        <v>52</v>
      </c>
      <c r="E28" s="5">
        <v>-1.2600000000000056E-2</v>
      </c>
      <c r="F28" s="5">
        <v>-2.2399999999999975E-2</v>
      </c>
      <c r="G28" s="5">
        <v>-2.1199999999999997E-2</v>
      </c>
      <c r="H28" s="5">
        <v>-7.7000000000000401E-3</v>
      </c>
      <c r="I28" s="5">
        <v>-7.1999999999999842E-3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-1.2600000000000056E-2</v>
      </c>
      <c r="P28" s="5">
        <v>-2.3199999999999998E-2</v>
      </c>
      <c r="Q28" s="5">
        <v>-2.189999999999992E-2</v>
      </c>
      <c r="R28" s="5">
        <v>-4.9000000000000155E-3</v>
      </c>
      <c r="S28" s="5">
        <v>3.0000000000000165E-4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-1.2600000000000056E-2</v>
      </c>
      <c r="Z28" s="5">
        <v>-2.1700000000000053E-2</v>
      </c>
      <c r="AA28" s="5">
        <v>0</v>
      </c>
    </row>
    <row r="29" spans="1:27" x14ac:dyDescent="0.25">
      <c r="A29" t="s">
        <v>108</v>
      </c>
      <c r="B29" t="s">
        <v>25</v>
      </c>
      <c r="C29">
        <v>31</v>
      </c>
      <c r="D29" t="s">
        <v>53</v>
      </c>
      <c r="E29" s="5">
        <v>-1.0999999999999899E-3</v>
      </c>
      <c r="F29" s="5">
        <v>-1.9000000000000128E-3</v>
      </c>
      <c r="G29" s="5">
        <v>-1.9000000000000128E-3</v>
      </c>
      <c r="H29" s="5">
        <v>-2.7000000000000357E-3</v>
      </c>
      <c r="I29" s="5">
        <v>-3.0000000000000027E-3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-1.0999999999999899E-3</v>
      </c>
      <c r="P29" s="5">
        <v>-1.3999999999999568E-3</v>
      </c>
      <c r="Q29" s="5">
        <v>-2.7000000000000357E-3</v>
      </c>
      <c r="R29" s="5">
        <v>-3.7000000000000366E-3</v>
      </c>
      <c r="S29" s="5">
        <v>3.0000000000000165E-4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-1.0999999999999899E-3</v>
      </c>
      <c r="Z29" s="5">
        <v>-1.7999999999999128E-3</v>
      </c>
      <c r="AA29" s="5">
        <v>0</v>
      </c>
    </row>
    <row r="30" spans="1:27" x14ac:dyDescent="0.25">
      <c r="A30" t="s">
        <v>108</v>
      </c>
      <c r="B30" t="s">
        <v>25</v>
      </c>
      <c r="C30">
        <v>32</v>
      </c>
      <c r="D30" t="s">
        <v>54</v>
      </c>
      <c r="E30" s="5">
        <v>-8.0000000000002292E-4</v>
      </c>
      <c r="F30" s="5">
        <v>-9.9999999999988987E-5</v>
      </c>
      <c r="G30" s="5">
        <v>-1.1999999999999789E-3</v>
      </c>
      <c r="H30" s="5">
        <v>-2.7000000000000357E-3</v>
      </c>
      <c r="I30" s="5">
        <v>-2.0000000000000018E-3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-8.0000000000002292E-4</v>
      </c>
      <c r="P30" s="5">
        <v>-9.9999999999988987E-5</v>
      </c>
      <c r="Q30" s="5">
        <v>-1.0999999999999899E-3</v>
      </c>
      <c r="R30" s="5">
        <v>-4.9999999999994493E-4</v>
      </c>
      <c r="S30" s="5">
        <v>-7.1999999999999842E-3</v>
      </c>
      <c r="T30" s="5">
        <v>-7.5000000000000067E-3</v>
      </c>
      <c r="U30" s="5">
        <v>0</v>
      </c>
      <c r="V30" s="5">
        <v>0</v>
      </c>
      <c r="W30" s="5">
        <v>0</v>
      </c>
      <c r="X30" s="5">
        <v>0</v>
      </c>
      <c r="Y30" s="5">
        <v>-8.0000000000002292E-4</v>
      </c>
      <c r="Z30" s="5">
        <v>-1.1999999999999789E-3</v>
      </c>
      <c r="AA30" s="5">
        <v>0</v>
      </c>
    </row>
    <row r="31" spans="1:27" x14ac:dyDescent="0.25">
      <c r="A31" t="s">
        <v>108</v>
      </c>
      <c r="B31" t="s">
        <v>25</v>
      </c>
      <c r="C31">
        <v>33</v>
      </c>
      <c r="D31" t="s">
        <v>55</v>
      </c>
      <c r="E31" s="5">
        <v>-1.3700000000000045E-2</v>
      </c>
      <c r="F31" s="5">
        <v>-2.1199999999999997E-2</v>
      </c>
      <c r="G31" s="5">
        <v>-2.0100000000000007E-2</v>
      </c>
      <c r="H31" s="5">
        <v>-1.2699999999999934E-2</v>
      </c>
      <c r="I31" s="5">
        <v>-1.3000000000000012E-2</v>
      </c>
      <c r="J31" s="5">
        <v>-1.2199999999999989E-2</v>
      </c>
      <c r="K31" s="5">
        <v>0</v>
      </c>
      <c r="L31" s="5">
        <v>0</v>
      </c>
      <c r="M31" s="5">
        <v>0</v>
      </c>
      <c r="N31" s="5">
        <v>0</v>
      </c>
      <c r="O31" s="5">
        <v>-1.3700000000000045E-2</v>
      </c>
      <c r="P31" s="5">
        <v>-1.9199999999999995E-2</v>
      </c>
      <c r="Q31" s="5">
        <v>-1.8299999999999983E-2</v>
      </c>
      <c r="R31" s="5">
        <v>-1.2199999999999989E-2</v>
      </c>
      <c r="S31" s="5">
        <v>-1.2199999999999989E-2</v>
      </c>
      <c r="T31" s="5">
        <v>-1.2199999999999989E-2</v>
      </c>
      <c r="U31" s="5">
        <v>-1.2199999999999989E-2</v>
      </c>
      <c r="V31" s="5">
        <v>0</v>
      </c>
      <c r="W31" s="5">
        <v>0</v>
      </c>
      <c r="X31" s="5">
        <v>0</v>
      </c>
      <c r="Y31" s="5">
        <v>-1.3700000000000045E-2</v>
      </c>
      <c r="Z31" s="5">
        <v>-1.8499999999999961E-2</v>
      </c>
      <c r="AA31" s="5">
        <v>0</v>
      </c>
    </row>
    <row r="32" spans="1:27" x14ac:dyDescent="0.25">
      <c r="A32" t="s">
        <v>108</v>
      </c>
      <c r="B32" t="s">
        <v>25</v>
      </c>
      <c r="C32">
        <v>34</v>
      </c>
      <c r="D32" t="s">
        <v>56</v>
      </c>
      <c r="E32" s="5">
        <v>-1.5000000000000568E-3</v>
      </c>
      <c r="F32" s="5">
        <v>-2.1999999999999797E-3</v>
      </c>
      <c r="G32" s="5">
        <v>-2.0999999999999908E-3</v>
      </c>
      <c r="H32" s="5">
        <v>-5.8999999999999053E-3</v>
      </c>
      <c r="I32" s="5">
        <v>-6.4999999999999503E-3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-1.5000000000000568E-3</v>
      </c>
      <c r="P32" s="5">
        <v>-2.1999999999999797E-3</v>
      </c>
      <c r="Q32" s="5">
        <v>-2.4000000000000687E-3</v>
      </c>
      <c r="R32" s="5">
        <v>-2.4000000000000687E-3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-1.5000000000000568E-3</v>
      </c>
      <c r="Z32" s="5">
        <v>-2.0999999999999908E-3</v>
      </c>
      <c r="AA32" s="5">
        <v>0</v>
      </c>
    </row>
    <row r="33" spans="1:27" x14ac:dyDescent="0.25">
      <c r="A33" t="s">
        <v>108</v>
      </c>
      <c r="B33" t="s">
        <v>25</v>
      </c>
      <c r="C33">
        <v>35</v>
      </c>
      <c r="D33" t="s">
        <v>57</v>
      </c>
      <c r="E33" s="5">
        <v>-2.5999999999999357E-3</v>
      </c>
      <c r="F33" s="5">
        <v>-2.6000000000000467E-3</v>
      </c>
      <c r="G33" s="5">
        <v>-2.7000000000000357E-3</v>
      </c>
      <c r="H33" s="5">
        <v>-4.3999999999999595E-3</v>
      </c>
      <c r="I33" s="5">
        <v>-3.1999999999999806E-3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-2.5999999999999357E-3</v>
      </c>
      <c r="P33" s="5">
        <v>-2.3999999999999577E-3</v>
      </c>
      <c r="Q33" s="5">
        <v>-3.0000000000000027E-3</v>
      </c>
      <c r="R33" s="5">
        <v>-3.5000000000000586E-3</v>
      </c>
      <c r="S33" s="5">
        <v>-1.2000000000000899E-3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-2.5999999999999357E-3</v>
      </c>
      <c r="Z33" s="5">
        <v>-2.7000000000000357E-3</v>
      </c>
      <c r="AA33" s="5">
        <v>0</v>
      </c>
    </row>
    <row r="34" spans="1:27" x14ac:dyDescent="0.25">
      <c r="A34" t="s">
        <v>108</v>
      </c>
      <c r="B34" t="s">
        <v>25</v>
      </c>
      <c r="C34">
        <v>36</v>
      </c>
      <c r="D34" t="s">
        <v>58</v>
      </c>
      <c r="E34" s="5">
        <v>-2.7000000000000357E-3</v>
      </c>
      <c r="F34" s="5">
        <v>-4.2999999999999705E-3</v>
      </c>
      <c r="G34" s="5">
        <v>-4.8000000000000265E-3</v>
      </c>
      <c r="H34" s="5">
        <v>-8.1999999999999851E-3</v>
      </c>
      <c r="I34" s="5">
        <v>-8.2999999999999741E-3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-2.7000000000000357E-3</v>
      </c>
      <c r="P34" s="5">
        <v>-4.2999999999999705E-3</v>
      </c>
      <c r="Q34" s="5">
        <v>-5.7000000000000384E-3</v>
      </c>
      <c r="R34" s="5">
        <v>-7.8000000000000291E-3</v>
      </c>
      <c r="S34" s="5">
        <v>2.9999999999999992E-4</v>
      </c>
      <c r="T34" s="5">
        <v>9.9999999999999395E-5</v>
      </c>
      <c r="U34" s="5">
        <v>0</v>
      </c>
      <c r="V34" s="5">
        <v>0</v>
      </c>
      <c r="W34" s="5">
        <v>0</v>
      </c>
      <c r="X34" s="5">
        <v>0</v>
      </c>
      <c r="Y34" s="5">
        <v>-2.7000000000000357E-3</v>
      </c>
      <c r="Z34" s="5">
        <v>-4.8000000000000265E-3</v>
      </c>
      <c r="AA34" s="5">
        <v>0</v>
      </c>
    </row>
    <row r="35" spans="1:27" x14ac:dyDescent="0.25">
      <c r="A35" t="s">
        <v>108</v>
      </c>
      <c r="B35" t="s">
        <v>25</v>
      </c>
      <c r="C35">
        <v>37</v>
      </c>
      <c r="D35" t="s">
        <v>59</v>
      </c>
      <c r="E35" s="5">
        <v>-7.0999999999999952E-3</v>
      </c>
      <c r="F35" s="5">
        <v>-9.300000000000086E-3</v>
      </c>
      <c r="G35" s="5">
        <v>-8.69999999999993E-3</v>
      </c>
      <c r="H35" s="5">
        <v>-4.9000000000000155E-3</v>
      </c>
      <c r="I35" s="5">
        <v>-4.0999999999999925E-3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-7.0999999999999952E-3</v>
      </c>
      <c r="P35" s="5">
        <v>-9.3999999999999639E-3</v>
      </c>
      <c r="Q35" s="5">
        <v>-8.600000000000052E-3</v>
      </c>
      <c r="R35" s="5">
        <v>-4.0000000000000036E-3</v>
      </c>
      <c r="S35" s="5">
        <v>5.9999999999999984E-4</v>
      </c>
      <c r="T35" s="5">
        <v>1.9999999999999966E-4</v>
      </c>
      <c r="U35" s="5">
        <v>0</v>
      </c>
      <c r="V35" s="5">
        <v>0</v>
      </c>
      <c r="W35" s="5">
        <v>0</v>
      </c>
      <c r="X35" s="5">
        <v>0</v>
      </c>
      <c r="Y35" s="5">
        <v>-7.0999999999999952E-3</v>
      </c>
      <c r="Z35" s="5">
        <v>-8.599999999999941E-3</v>
      </c>
      <c r="AA35" s="5">
        <v>0</v>
      </c>
    </row>
    <row r="36" spans="1:27" x14ac:dyDescent="0.25">
      <c r="A36" t="s">
        <v>108</v>
      </c>
      <c r="B36" t="s">
        <v>25</v>
      </c>
      <c r="C36">
        <v>38</v>
      </c>
      <c r="D36" t="s">
        <v>60</v>
      </c>
      <c r="E36" s="5">
        <v>-1.8000000000000238E-3</v>
      </c>
      <c r="F36" s="5">
        <v>-2.5000000000000577E-3</v>
      </c>
      <c r="G36" s="5">
        <v>-3.2999999999999696E-3</v>
      </c>
      <c r="H36" s="5">
        <v>-5.8000000000000274E-3</v>
      </c>
      <c r="I36" s="5">
        <v>-6.0999999999999943E-3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-1.8000000000000238E-3</v>
      </c>
      <c r="P36" s="5">
        <v>-3.0000000000000027E-3</v>
      </c>
      <c r="Q36" s="5">
        <v>-5.0000000000000044E-3</v>
      </c>
      <c r="R36" s="5">
        <v>-5.0999999999999934E-3</v>
      </c>
      <c r="S36" s="5">
        <v>1.9999999999999879E-4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-1.8000000000000238E-3</v>
      </c>
      <c r="Z36" s="5">
        <v>-4.3999999999999595E-3</v>
      </c>
      <c r="AA36" s="5">
        <v>0</v>
      </c>
    </row>
    <row r="37" spans="1:27" x14ac:dyDescent="0.25">
      <c r="A37" t="s">
        <v>108</v>
      </c>
      <c r="B37" t="s">
        <v>25</v>
      </c>
      <c r="C37">
        <v>39</v>
      </c>
      <c r="D37" t="s">
        <v>61</v>
      </c>
      <c r="E37" s="5">
        <v>-3.3999999999999586E-3</v>
      </c>
      <c r="F37" s="5">
        <v>-4.7000000000000375E-3</v>
      </c>
      <c r="G37" s="5">
        <v>-5.0999999999999934E-3</v>
      </c>
      <c r="H37" s="5">
        <v>-7.0999999999999952E-3</v>
      </c>
      <c r="I37" s="5">
        <v>-7.2999999999999732E-3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-3.3999999999999586E-3</v>
      </c>
      <c r="P37" s="5">
        <v>-4.6000000000000485E-3</v>
      </c>
      <c r="Q37" s="5">
        <v>-5.3000000000000824E-3</v>
      </c>
      <c r="R37" s="5">
        <v>-4.7999999999999154E-3</v>
      </c>
      <c r="S37" s="5">
        <v>-1.0000000000000005E-4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-3.3999999999999586E-3</v>
      </c>
      <c r="Z37" s="5">
        <v>-5.0999999999999934E-3</v>
      </c>
      <c r="AA37" s="5">
        <v>0</v>
      </c>
    </row>
    <row r="38" spans="1:27" x14ac:dyDescent="0.25">
      <c r="A38" t="s">
        <v>108</v>
      </c>
      <c r="B38" t="s">
        <v>25</v>
      </c>
      <c r="C38">
        <v>40</v>
      </c>
      <c r="D38" t="s">
        <v>62</v>
      </c>
      <c r="E38" s="5">
        <v>-2.3999999999999577E-3</v>
      </c>
      <c r="F38" s="5">
        <v>-3.5000000000000586E-3</v>
      </c>
      <c r="G38" s="5">
        <v>-4.2999999999999705E-3</v>
      </c>
      <c r="H38" s="5">
        <v>-8.1999999999999851E-3</v>
      </c>
      <c r="I38" s="5">
        <v>-1.0000000000000009E-2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-2.3999999999999577E-3</v>
      </c>
      <c r="P38" s="5">
        <v>-3.4000000000000696E-3</v>
      </c>
      <c r="Q38" s="5">
        <v>-3.9000000000000146E-3</v>
      </c>
      <c r="R38" s="5">
        <v>-8.3999999999999631E-3</v>
      </c>
      <c r="S38" s="5">
        <v>-1.1999999999999789E-3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-2.3999999999999577E-3</v>
      </c>
      <c r="Z38" s="5">
        <v>-4.1000000000001036E-3</v>
      </c>
      <c r="AA38" s="5">
        <v>0</v>
      </c>
    </row>
    <row r="39" spans="1:27" x14ac:dyDescent="0.25">
      <c r="A39" t="s">
        <v>108</v>
      </c>
      <c r="B39" t="s">
        <v>25</v>
      </c>
      <c r="C39">
        <v>41</v>
      </c>
      <c r="D39" t="s">
        <v>63</v>
      </c>
      <c r="E39" s="5">
        <v>-3.6999999999999256E-3</v>
      </c>
      <c r="F39" s="5">
        <v>-3.8000000000000256E-3</v>
      </c>
      <c r="G39" s="5">
        <v>-3.2000000000000917E-3</v>
      </c>
      <c r="H39" s="5">
        <v>-5.3999999999999604E-3</v>
      </c>
      <c r="I39" s="5">
        <v>-7.1999999999999842E-3</v>
      </c>
      <c r="J39" s="5">
        <v>-1.2600000000000056E-2</v>
      </c>
      <c r="K39" s="5">
        <v>-1.2800000000000034E-2</v>
      </c>
      <c r="L39" s="5">
        <v>-2.9999999999999992E-4</v>
      </c>
      <c r="M39" s="5">
        <v>0</v>
      </c>
      <c r="N39" s="5">
        <v>0</v>
      </c>
      <c r="O39" s="5">
        <v>-3.6999999999999256E-3</v>
      </c>
      <c r="P39" s="5">
        <v>-3.6000000000000476E-3</v>
      </c>
      <c r="Q39" s="5">
        <v>-3.1999999999999806E-3</v>
      </c>
      <c r="R39" s="5">
        <v>-4.9000000000000155E-3</v>
      </c>
      <c r="S39" s="5">
        <v>-1.3500000000000068E-2</v>
      </c>
      <c r="T39" s="5">
        <v>-1.3100000000000001E-2</v>
      </c>
      <c r="U39" s="5">
        <v>-1.2600000000000056E-2</v>
      </c>
      <c r="V39" s="5">
        <v>-1.2499999999999956E-2</v>
      </c>
      <c r="W39" s="5">
        <v>0</v>
      </c>
      <c r="X39" s="5">
        <v>0</v>
      </c>
      <c r="Y39" s="5">
        <v>-3.6999999999999256E-3</v>
      </c>
      <c r="Z39" s="5">
        <v>-3.2000000000000917E-3</v>
      </c>
      <c r="AA39" s="5">
        <v>0</v>
      </c>
    </row>
    <row r="40" spans="1:27" x14ac:dyDescent="0.25">
      <c r="A40" t="s">
        <v>108</v>
      </c>
      <c r="B40" t="s">
        <v>25</v>
      </c>
      <c r="C40">
        <v>42</v>
      </c>
      <c r="D40" t="s">
        <v>64</v>
      </c>
      <c r="E40" s="5">
        <v>-3.3999999999999586E-3</v>
      </c>
      <c r="F40" s="5">
        <v>-3.5000000000000586E-3</v>
      </c>
      <c r="G40" s="5">
        <v>-5.5999999999999384E-3</v>
      </c>
      <c r="H40" s="5">
        <v>-1.3100000000000001E-2</v>
      </c>
      <c r="I40" s="5">
        <v>-1.3499999999999956E-2</v>
      </c>
      <c r="J40" s="5">
        <v>-1.3000000000000025E-3</v>
      </c>
      <c r="K40" s="5">
        <v>-1.3000000000000025E-3</v>
      </c>
      <c r="L40" s="5">
        <v>0</v>
      </c>
      <c r="M40" s="5">
        <v>0</v>
      </c>
      <c r="N40" s="5">
        <v>0</v>
      </c>
      <c r="O40" s="5">
        <v>-3.3999999999999586E-3</v>
      </c>
      <c r="P40" s="5">
        <v>-3.4999999999999476E-3</v>
      </c>
      <c r="Q40" s="5">
        <v>-5.7000000000000384E-3</v>
      </c>
      <c r="R40" s="5">
        <v>-1.3499999999999956E-2</v>
      </c>
      <c r="S40" s="5">
        <v>-4.2999999999999983E-3</v>
      </c>
      <c r="T40" s="5">
        <v>-2.7000000000000079E-3</v>
      </c>
      <c r="U40" s="5">
        <v>-1.3000000000000025E-3</v>
      </c>
      <c r="V40" s="5">
        <v>-1.3000000000000025E-3</v>
      </c>
      <c r="W40" s="5">
        <v>0</v>
      </c>
      <c r="X40" s="5">
        <v>0</v>
      </c>
      <c r="Y40" s="5">
        <v>-3.3999999999999586E-3</v>
      </c>
      <c r="Z40" s="5">
        <v>-5.5999999999999384E-3</v>
      </c>
      <c r="AA40" s="5">
        <v>0</v>
      </c>
    </row>
    <row r="41" spans="1:27" x14ac:dyDescent="0.25">
      <c r="A41" t="s">
        <v>108</v>
      </c>
      <c r="B41" t="s">
        <v>25</v>
      </c>
      <c r="C41">
        <v>44</v>
      </c>
      <c r="D41" t="s">
        <v>65</v>
      </c>
      <c r="E41" s="5">
        <v>-2.1999999999999797E-3</v>
      </c>
      <c r="F41" s="5">
        <v>-2.8000000000000247E-3</v>
      </c>
      <c r="G41" s="5">
        <v>-2.9000000000000137E-3</v>
      </c>
      <c r="H41" s="5">
        <v>-1.21E-2</v>
      </c>
      <c r="I41" s="5">
        <v>-1.2900000000000023E-2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-2.1999999999999797E-3</v>
      </c>
      <c r="P41" s="5">
        <v>-2.8000000000000247E-3</v>
      </c>
      <c r="Q41" s="5">
        <v>-3.6999999999999256E-3</v>
      </c>
      <c r="R41" s="5">
        <v>-3.8000000000000256E-3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-2.1999999999999797E-3</v>
      </c>
      <c r="Z41" s="5">
        <v>-2.9000000000000137E-3</v>
      </c>
      <c r="AA41" s="5">
        <v>0</v>
      </c>
    </row>
    <row r="42" spans="1:27" x14ac:dyDescent="0.25">
      <c r="A42" t="s">
        <v>108</v>
      </c>
      <c r="B42" t="s">
        <v>25</v>
      </c>
      <c r="C42">
        <v>45</v>
      </c>
      <c r="D42" t="s">
        <v>66</v>
      </c>
      <c r="E42" s="5">
        <v>-4.4000000000000705E-3</v>
      </c>
      <c r="F42" s="5">
        <v>-5.0000000000000044E-3</v>
      </c>
      <c r="G42" s="5">
        <v>-9.100000000000108E-3</v>
      </c>
      <c r="H42" s="5">
        <v>-1.430000000000009E-2</v>
      </c>
      <c r="I42" s="5">
        <v>-1.2900000000000023E-2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-4.4000000000000705E-3</v>
      </c>
      <c r="P42" s="5">
        <v>-5.8000000000000274E-3</v>
      </c>
      <c r="Q42" s="5">
        <v>-9.7999999999999199E-3</v>
      </c>
      <c r="R42" s="5">
        <v>-1.3399999999999967E-2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-4.4000000000000705E-3</v>
      </c>
      <c r="Z42" s="5">
        <v>-9.199999999999986E-3</v>
      </c>
      <c r="AA42" s="5">
        <v>0</v>
      </c>
    </row>
    <row r="43" spans="1:27" x14ac:dyDescent="0.25">
      <c r="A43" t="s">
        <v>108</v>
      </c>
      <c r="B43" t="s">
        <v>25</v>
      </c>
      <c r="C43">
        <v>46</v>
      </c>
      <c r="D43" t="s">
        <v>67</v>
      </c>
      <c r="E43" s="5">
        <v>-3.5999999999999366E-3</v>
      </c>
      <c r="F43" s="5">
        <v>-3.9000000000000146E-3</v>
      </c>
      <c r="G43" s="5">
        <v>-2.6999999999999247E-3</v>
      </c>
      <c r="H43" s="5">
        <v>-9.8999999999999089E-3</v>
      </c>
      <c r="I43" s="5">
        <v>-9.8999999999999089E-3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-3.5999999999999366E-3</v>
      </c>
      <c r="P43" s="5">
        <v>-3.9000000000000146E-3</v>
      </c>
      <c r="Q43" s="5">
        <v>-2.9000000000000137E-3</v>
      </c>
      <c r="R43" s="5">
        <v>-1.0000000000000009E-2</v>
      </c>
      <c r="S43" s="5">
        <v>-8.9999999999999976E-4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-3.5999999999999366E-3</v>
      </c>
      <c r="Z43" s="5">
        <v>-2.8000000000000247E-3</v>
      </c>
      <c r="AA43" s="5">
        <v>0</v>
      </c>
    </row>
    <row r="44" spans="1:27" x14ac:dyDescent="0.25">
      <c r="A44" t="s">
        <v>108</v>
      </c>
      <c r="B44" t="s">
        <v>25</v>
      </c>
      <c r="C44">
        <v>47</v>
      </c>
      <c r="D44" t="s">
        <v>68</v>
      </c>
      <c r="E44" s="5">
        <v>-6.8000000000000282E-3</v>
      </c>
      <c r="F44" s="5">
        <v>-1.0000000000000009E-2</v>
      </c>
      <c r="G44" s="5">
        <v>-1.0800000000000032E-2</v>
      </c>
      <c r="H44" s="5">
        <v>-1.4399999999999968E-2</v>
      </c>
      <c r="I44" s="5">
        <v>-1.4399999999999968E-2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-6.8000000000000282E-3</v>
      </c>
      <c r="P44" s="5">
        <v>-9.8000000000000309E-3</v>
      </c>
      <c r="Q44" s="5">
        <v>-1.0499999999999954E-2</v>
      </c>
      <c r="R44" s="5">
        <v>-1.0600000000000054E-2</v>
      </c>
      <c r="S44" s="5">
        <v>-9.9999999999999937E-5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-6.8000000000000282E-3</v>
      </c>
      <c r="Z44" s="5">
        <v>-1.0599999999999943E-2</v>
      </c>
      <c r="AA44" s="5">
        <v>0</v>
      </c>
    </row>
    <row r="45" spans="1:27" x14ac:dyDescent="0.25">
      <c r="A45" t="s">
        <v>108</v>
      </c>
      <c r="B45" t="s">
        <v>25</v>
      </c>
      <c r="C45">
        <v>48</v>
      </c>
      <c r="D45" t="s">
        <v>69</v>
      </c>
      <c r="E45" s="5">
        <v>-9.000000000000119E-4</v>
      </c>
      <c r="F45" s="5">
        <v>-1.9000000000000128E-3</v>
      </c>
      <c r="G45" s="5">
        <v>-2.9000000000000137E-3</v>
      </c>
      <c r="H45" s="5">
        <v>-4.2999999999999705E-3</v>
      </c>
      <c r="I45" s="5">
        <v>-3.8999999999999035E-3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-9.000000000000119E-4</v>
      </c>
      <c r="P45" s="5">
        <v>-1.9000000000000128E-3</v>
      </c>
      <c r="Q45" s="5">
        <v>-2.5999999999999357E-3</v>
      </c>
      <c r="R45" s="5">
        <v>-4.1999999999999815E-3</v>
      </c>
      <c r="S45" s="5">
        <v>-1.5999999999999973E-3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-9.000000000000119E-4</v>
      </c>
      <c r="Z45" s="5">
        <v>-2.7999999999999137E-3</v>
      </c>
      <c r="AA45" s="5">
        <v>0</v>
      </c>
    </row>
    <row r="46" spans="1:27" x14ac:dyDescent="0.25">
      <c r="A46" t="s">
        <v>108</v>
      </c>
      <c r="B46" t="s">
        <v>25</v>
      </c>
      <c r="C46">
        <v>49</v>
      </c>
      <c r="D46" t="s">
        <v>70</v>
      </c>
      <c r="E46" s="5">
        <v>-9.000000000000119E-4</v>
      </c>
      <c r="F46" s="5">
        <v>-9.000000000000119E-4</v>
      </c>
      <c r="G46" s="5">
        <v>-1.0999999999999899E-3</v>
      </c>
      <c r="H46" s="5">
        <v>-1.2999999999999678E-3</v>
      </c>
      <c r="I46" s="5">
        <v>-1.0000000000000009E-3</v>
      </c>
      <c r="J46" s="5">
        <v>-2.3000000000000034E-3</v>
      </c>
      <c r="K46" s="5">
        <v>-2.3000000000000034E-3</v>
      </c>
      <c r="L46" s="5">
        <v>0</v>
      </c>
      <c r="M46" s="5">
        <v>0</v>
      </c>
      <c r="N46" s="5">
        <v>0</v>
      </c>
      <c r="O46" s="5">
        <v>-9.000000000000119E-4</v>
      </c>
      <c r="P46" s="5">
        <v>-9.000000000000119E-4</v>
      </c>
      <c r="Q46" s="5">
        <v>-1.0000000000000009E-3</v>
      </c>
      <c r="R46" s="5">
        <v>-1.0000000000000009E-3</v>
      </c>
      <c r="S46" s="5">
        <v>-7.0000000000000617E-4</v>
      </c>
      <c r="T46" s="5">
        <v>-2.0000000000000226E-4</v>
      </c>
      <c r="U46" s="5">
        <v>0</v>
      </c>
      <c r="V46" s="5">
        <v>0</v>
      </c>
      <c r="W46" s="5">
        <v>0</v>
      </c>
      <c r="X46" s="5">
        <v>0</v>
      </c>
      <c r="Y46" s="5">
        <v>-9.000000000000119E-4</v>
      </c>
      <c r="Z46" s="5">
        <v>-1.0000000000000009E-3</v>
      </c>
      <c r="AA46" s="5">
        <v>0</v>
      </c>
    </row>
    <row r="47" spans="1:27" x14ac:dyDescent="0.25">
      <c r="A47" t="s">
        <v>108</v>
      </c>
      <c r="B47" t="s">
        <v>25</v>
      </c>
      <c r="C47">
        <v>50</v>
      </c>
      <c r="D47" t="s">
        <v>71</v>
      </c>
      <c r="E47" s="5">
        <v>-3.3499999999999974E-2</v>
      </c>
      <c r="F47" s="5">
        <v>-3.3999999999999919E-2</v>
      </c>
      <c r="G47" s="5">
        <v>-3.2299999999999995E-2</v>
      </c>
      <c r="H47" s="5">
        <v>-4.4300000000000006E-2</v>
      </c>
      <c r="I47" s="5">
        <v>-4.4300000000000006E-2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-3.3499999999999974E-2</v>
      </c>
      <c r="P47" s="5">
        <v>-3.5000000000000031E-2</v>
      </c>
      <c r="Q47" s="5">
        <v>-3.0900000000000039E-2</v>
      </c>
      <c r="R47" s="5">
        <v>-3.0900000000000039E-2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-3.3499999999999974E-2</v>
      </c>
      <c r="Z47" s="5">
        <v>-3.2299999999999995E-2</v>
      </c>
      <c r="AA47" s="5">
        <v>0</v>
      </c>
    </row>
    <row r="48" spans="1:27" x14ac:dyDescent="0.25">
      <c r="A48" t="s">
        <v>108</v>
      </c>
      <c r="B48" t="s">
        <v>25</v>
      </c>
      <c r="C48">
        <v>51</v>
      </c>
      <c r="D48" t="s">
        <v>72</v>
      </c>
      <c r="E48" s="5">
        <v>-5.7000000000000384E-3</v>
      </c>
      <c r="F48" s="5">
        <v>-8.3999999999999631E-3</v>
      </c>
      <c r="G48" s="5">
        <v>-9.000000000000008E-3</v>
      </c>
      <c r="H48" s="5">
        <v>-1.6100000000000003E-2</v>
      </c>
      <c r="I48" s="5">
        <v>-1.6600000000000059E-2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-5.7000000000000384E-3</v>
      </c>
      <c r="P48" s="5">
        <v>-9.099999999999997E-3</v>
      </c>
      <c r="Q48" s="5">
        <v>-9.099999999999997E-3</v>
      </c>
      <c r="R48" s="5">
        <v>-1.859999999999995E-2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-5.7000000000000384E-3</v>
      </c>
      <c r="Z48" s="5">
        <v>-9.000000000000008E-3</v>
      </c>
      <c r="AA48" s="5">
        <v>0</v>
      </c>
    </row>
    <row r="49" spans="1:27" x14ac:dyDescent="0.25">
      <c r="A49" t="s">
        <v>108</v>
      </c>
      <c r="B49" t="s">
        <v>25</v>
      </c>
      <c r="C49">
        <v>53</v>
      </c>
      <c r="D49" t="s">
        <v>73</v>
      </c>
      <c r="E49" s="5">
        <v>-3.8000000000000256E-3</v>
      </c>
      <c r="F49" s="5">
        <v>-3.8000000000000256E-3</v>
      </c>
      <c r="G49" s="5">
        <v>-3.7000000000000366E-3</v>
      </c>
      <c r="H49" s="5">
        <v>-3.9000000000000146E-3</v>
      </c>
      <c r="I49" s="5">
        <v>-4.3000000000000815E-3</v>
      </c>
      <c r="J49" s="5">
        <v>-3.9999999999995595E-4</v>
      </c>
      <c r="K49" s="5">
        <v>9.9999999999988987E-5</v>
      </c>
      <c r="L49" s="5">
        <v>9.9999999999988987E-5</v>
      </c>
      <c r="M49" s="5">
        <v>0</v>
      </c>
      <c r="N49" s="5">
        <v>0</v>
      </c>
      <c r="O49" s="5">
        <v>-3.8000000000000256E-3</v>
      </c>
      <c r="P49" s="5">
        <v>-3.8000000000000256E-3</v>
      </c>
      <c r="Q49" s="5">
        <v>-3.7000000000000366E-3</v>
      </c>
      <c r="R49" s="5">
        <v>-4.0999999999999925E-3</v>
      </c>
      <c r="S49" s="5">
        <v>-7.0000000000003393E-4</v>
      </c>
      <c r="T49" s="5">
        <v>-6.0000000000004494E-4</v>
      </c>
      <c r="U49" s="5">
        <v>-3.9999999999995595E-4</v>
      </c>
      <c r="V49" s="5">
        <v>9.9999999999988987E-5</v>
      </c>
      <c r="W49" s="5">
        <v>9.9999999999988987E-5</v>
      </c>
      <c r="X49" s="5">
        <v>0</v>
      </c>
      <c r="Y49" s="5">
        <v>-3.8000000000000256E-3</v>
      </c>
      <c r="Z49" s="5">
        <v>-3.6999999999999256E-3</v>
      </c>
      <c r="AA49" s="5">
        <v>0</v>
      </c>
    </row>
    <row r="50" spans="1:27" x14ac:dyDescent="0.25">
      <c r="A50" t="s">
        <v>108</v>
      </c>
      <c r="B50" t="s">
        <v>25</v>
      </c>
      <c r="C50">
        <v>54</v>
      </c>
      <c r="D50" t="s">
        <v>74</v>
      </c>
      <c r="E50" s="5">
        <v>-1.2000000000000011E-2</v>
      </c>
      <c r="F50" s="5">
        <v>-6.7000000000000393E-3</v>
      </c>
      <c r="G50" s="5">
        <v>-6.8000000000000282E-3</v>
      </c>
      <c r="H50" s="5">
        <v>-9.000000000000008E-3</v>
      </c>
      <c r="I50" s="5">
        <v>-9.8999999999999644E-3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-1.2000000000000011E-2</v>
      </c>
      <c r="P50" s="5">
        <v>-6.7000000000000393E-3</v>
      </c>
      <c r="Q50" s="5">
        <v>-6.8000000000000282E-3</v>
      </c>
      <c r="R50" s="5">
        <v>-7.2999999999999732E-3</v>
      </c>
      <c r="S50" s="5">
        <v>7.9999999999999993E-4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-1.2000000000000011E-2</v>
      </c>
      <c r="Z50" s="5">
        <v>-6.8000000000000282E-3</v>
      </c>
      <c r="AA50" s="5">
        <v>0</v>
      </c>
    </row>
    <row r="51" spans="1:27" x14ac:dyDescent="0.25">
      <c r="A51" t="s">
        <v>108</v>
      </c>
      <c r="B51" t="s">
        <v>25</v>
      </c>
      <c r="C51">
        <v>55</v>
      </c>
      <c r="D51" t="s">
        <v>75</v>
      </c>
      <c r="E51" s="5">
        <v>-3.7000000000000366E-3</v>
      </c>
      <c r="F51" s="5">
        <v>-4.8000000000000265E-3</v>
      </c>
      <c r="G51" s="5">
        <v>-5.4999999999999494E-3</v>
      </c>
      <c r="H51" s="5">
        <v>-6.1999999999999833E-3</v>
      </c>
      <c r="I51" s="5">
        <v>-7.2999999999999732E-3</v>
      </c>
      <c r="J51" s="5">
        <v>6.0000000000000331E-4</v>
      </c>
      <c r="K51" s="5">
        <v>9.0000000000000496E-4</v>
      </c>
      <c r="L51" s="5">
        <v>0</v>
      </c>
      <c r="M51" s="5">
        <v>0</v>
      </c>
      <c r="N51" s="5">
        <v>0</v>
      </c>
      <c r="O51" s="5">
        <v>-3.7000000000000366E-3</v>
      </c>
      <c r="P51" s="5">
        <v>-4.9000000000000155E-3</v>
      </c>
      <c r="Q51" s="5">
        <v>-5.9000000000000163E-3</v>
      </c>
      <c r="R51" s="5">
        <v>-7.5999999999999401E-3</v>
      </c>
      <c r="S51" s="5">
        <v>-8.0000000000000904E-4</v>
      </c>
      <c r="T51" s="5">
        <v>8.0000000000000904E-4</v>
      </c>
      <c r="U51" s="5">
        <v>9.0000000000000496E-4</v>
      </c>
      <c r="V51" s="5">
        <v>9.0000000000000496E-4</v>
      </c>
      <c r="W51" s="5">
        <v>0</v>
      </c>
      <c r="X51" s="5">
        <v>0</v>
      </c>
      <c r="Y51" s="5">
        <v>-3.7000000000000366E-3</v>
      </c>
      <c r="Z51" s="5">
        <v>-5.4999999999999494E-3</v>
      </c>
      <c r="AA51" s="5">
        <v>0</v>
      </c>
    </row>
    <row r="52" spans="1:27" x14ac:dyDescent="0.25">
      <c r="A52" t="s">
        <v>108</v>
      </c>
      <c r="B52" t="s">
        <v>25</v>
      </c>
      <c r="C52">
        <v>56</v>
      </c>
      <c r="D52" t="s">
        <v>76</v>
      </c>
      <c r="E52" s="5">
        <v>-5.0999999999999934E-3</v>
      </c>
      <c r="F52" s="5">
        <v>-8.499999999999952E-3</v>
      </c>
      <c r="G52" s="5">
        <v>-1.1800000000000033E-2</v>
      </c>
      <c r="H52" s="5">
        <v>-1.4900000000000024E-2</v>
      </c>
      <c r="I52" s="5">
        <v>-1.1300000000000088E-2</v>
      </c>
      <c r="J52" s="5">
        <v>-8.9999999999998415E-4</v>
      </c>
      <c r="K52" s="5">
        <v>0</v>
      </c>
      <c r="L52" s="5">
        <v>0</v>
      </c>
      <c r="M52" s="5">
        <v>0</v>
      </c>
      <c r="N52" s="5">
        <v>0</v>
      </c>
      <c r="O52" s="5">
        <v>-5.0999999999999934E-3</v>
      </c>
      <c r="P52" s="5">
        <v>-8.499999999999952E-3</v>
      </c>
      <c r="Q52" s="5">
        <v>-1.4599999999999946E-2</v>
      </c>
      <c r="R52" s="5">
        <v>-1.2500000000000067E-2</v>
      </c>
      <c r="S52" s="5">
        <v>-4.500000000000004E-3</v>
      </c>
      <c r="T52" s="5">
        <v>-8.9999999999998415E-4</v>
      </c>
      <c r="U52" s="5">
        <v>-2.0000000000000573E-4</v>
      </c>
      <c r="V52" s="5">
        <v>0</v>
      </c>
      <c r="W52" s="5">
        <v>0</v>
      </c>
      <c r="X52" s="5">
        <v>0</v>
      </c>
      <c r="Y52" s="5">
        <v>-5.0999999999999934E-3</v>
      </c>
      <c r="Z52" s="5">
        <v>-1.2000000000000011E-2</v>
      </c>
      <c r="AA52" s="5">
        <v>0</v>
      </c>
    </row>
    <row r="53" spans="1:27" x14ac:dyDescent="0.25">
      <c r="A53" t="s">
        <v>108</v>
      </c>
      <c r="B53" t="s">
        <v>25</v>
      </c>
      <c r="C53">
        <v>60</v>
      </c>
      <c r="D53" t="s">
        <v>77</v>
      </c>
      <c r="E53" s="5">
        <v>-7.7300000000000035E-2</v>
      </c>
      <c r="F53" s="5">
        <v>-7.7300000000000035E-2</v>
      </c>
      <c r="G53" s="5">
        <v>-7.7600000000000002E-2</v>
      </c>
      <c r="H53" s="5">
        <v>-8.5299999999999931E-2</v>
      </c>
      <c r="I53" s="5">
        <v>-8.5299999999999931E-2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-7.7300000000000035E-2</v>
      </c>
      <c r="P53" s="5">
        <v>-7.7300000000000035E-2</v>
      </c>
      <c r="Q53" s="5">
        <v>-7.8799999999999981E-2</v>
      </c>
      <c r="R53" s="5">
        <v>-8.5299999999999931E-2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-7.7300000000000035E-2</v>
      </c>
      <c r="Z53" s="5">
        <v>-7.7600000000000002E-2</v>
      </c>
      <c r="AA53" s="5">
        <v>0</v>
      </c>
    </row>
    <row r="54" spans="1:27" x14ac:dyDescent="0.25">
      <c r="A54" t="s">
        <v>108</v>
      </c>
      <c r="B54" t="s">
        <v>25</v>
      </c>
      <c r="C54">
        <v>66</v>
      </c>
      <c r="D54" t="s">
        <v>78</v>
      </c>
      <c r="E54" s="5">
        <v>5.0000000000005596E-4</v>
      </c>
      <c r="F54" s="5">
        <v>5.0000000000005596E-4</v>
      </c>
      <c r="G54" s="5">
        <v>5.9999999999993392E-4</v>
      </c>
      <c r="H54" s="5">
        <v>5.9999999999993392E-4</v>
      </c>
      <c r="I54" s="5">
        <v>5.9999999999993392E-4</v>
      </c>
      <c r="J54" s="5">
        <v>-5.9000000000000163E-3</v>
      </c>
      <c r="K54" s="5">
        <v>0</v>
      </c>
      <c r="L54" s="5">
        <v>0</v>
      </c>
      <c r="M54" s="5">
        <v>0</v>
      </c>
      <c r="N54" s="5">
        <v>0</v>
      </c>
      <c r="O54" s="5">
        <v>5.0000000000005596E-4</v>
      </c>
      <c r="P54" s="5">
        <v>5.0000000000005596E-4</v>
      </c>
      <c r="Q54" s="5">
        <v>8.0000000000002292E-4</v>
      </c>
      <c r="R54" s="5">
        <v>8.0000000000002292E-4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5.0000000000005596E-4</v>
      </c>
      <c r="Z54" s="5">
        <v>5.9999999999993392E-4</v>
      </c>
      <c r="AA54" s="5">
        <v>0</v>
      </c>
    </row>
    <row r="55" spans="1:27" x14ac:dyDescent="0.25">
      <c r="A55" t="s">
        <v>108</v>
      </c>
      <c r="B55" t="s">
        <v>25</v>
      </c>
      <c r="C55">
        <v>69</v>
      </c>
      <c r="D55" t="s">
        <v>79</v>
      </c>
      <c r="E55" s="5">
        <v>-2.1999999999999797E-3</v>
      </c>
      <c r="F55" s="5">
        <v>-2.1999999999999797E-3</v>
      </c>
      <c r="G55" s="5">
        <v>-2.1999999999999797E-3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-2.1999999999999797E-3</v>
      </c>
      <c r="P55" s="5">
        <v>-2.1999999999999797E-3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-2.1999999999999797E-3</v>
      </c>
      <c r="Z55" s="5">
        <v>-2.1999999999999797E-3</v>
      </c>
      <c r="AA55" s="5">
        <v>0</v>
      </c>
    </row>
    <row r="56" spans="1:27" x14ac:dyDescent="0.25">
      <c r="A56" t="s">
        <v>108</v>
      </c>
      <c r="B56" t="s">
        <v>25</v>
      </c>
      <c r="C56">
        <v>72</v>
      </c>
      <c r="D56" t="s">
        <v>80</v>
      </c>
      <c r="E56" s="5">
        <v>-8.5999999999999965E-2</v>
      </c>
      <c r="F56" s="5">
        <v>-8.5999999999999965E-2</v>
      </c>
      <c r="G56" s="5">
        <v>-8.5899999999999976E-2</v>
      </c>
      <c r="H56" s="5">
        <v>-8.5999999999999965E-2</v>
      </c>
      <c r="I56" s="5">
        <v>-5.1999999999999935E-2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-8.5999999999999965E-2</v>
      </c>
      <c r="P56" s="5">
        <v>-8.5999999999999965E-2</v>
      </c>
      <c r="Q56" s="5">
        <v>-8.5899999999999976E-2</v>
      </c>
      <c r="R56" s="5">
        <v>-8.3300000000000041E-2</v>
      </c>
      <c r="S56" s="5">
        <v>-4.5999999999999999E-3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-8.5999999999999965E-2</v>
      </c>
      <c r="Z56" s="5">
        <v>-8.5899999999999976E-2</v>
      </c>
      <c r="AA56" s="5">
        <v>0</v>
      </c>
    </row>
    <row r="57" spans="1:27" x14ac:dyDescent="0.25">
      <c r="A57" t="s">
        <v>108</v>
      </c>
      <c r="B57" t="s">
        <v>25</v>
      </c>
      <c r="C57">
        <v>78</v>
      </c>
      <c r="D57" t="s">
        <v>81</v>
      </c>
      <c r="E57" s="5">
        <v>-0.10730000000000006</v>
      </c>
      <c r="F57" s="5">
        <v>-0.10429999999999995</v>
      </c>
      <c r="G57" s="5">
        <v>-0.10440000000000005</v>
      </c>
      <c r="H57" s="5">
        <v>1.3999999999999568E-3</v>
      </c>
      <c r="I57" s="5">
        <v>9.000000000000119E-4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-0.10730000000000006</v>
      </c>
      <c r="P57" s="5">
        <v>-0.10429999999999995</v>
      </c>
      <c r="Q57" s="5">
        <v>-0.10440000000000005</v>
      </c>
      <c r="R57" s="5">
        <v>1.4999999999999458E-3</v>
      </c>
      <c r="S57" s="5">
        <v>9.000000000000119E-4</v>
      </c>
      <c r="T57" s="5">
        <v>8.0000000000002292E-4</v>
      </c>
      <c r="U57" s="5">
        <v>0</v>
      </c>
      <c r="V57" s="5">
        <v>0</v>
      </c>
      <c r="W57" s="5">
        <v>0</v>
      </c>
      <c r="X57" s="5">
        <v>0</v>
      </c>
      <c r="Y57" s="5">
        <v>-0.10730000000000006</v>
      </c>
      <c r="Z57" s="5">
        <v>-0.10440000000000005</v>
      </c>
      <c r="AA57" s="5">
        <v>0</v>
      </c>
    </row>
    <row r="59" spans="1:27" x14ac:dyDescent="0.25">
      <c r="C59" s="1" t="s">
        <v>109</v>
      </c>
      <c r="D59" s="6">
        <f>AVERAGE(E2:AA57)</f>
        <v>-5.1750000000000086E-3</v>
      </c>
      <c r="E59" s="5">
        <f>AVERAGE(E2:E57)</f>
        <v>-9.2642857142857162E-3</v>
      </c>
      <c r="F59" s="5">
        <f t="shared" ref="F59:AA59" si="0">AVERAGE(F2:F57)</f>
        <v>-1.0412500000000007E-2</v>
      </c>
      <c r="G59" s="5">
        <f t="shared" si="0"/>
        <v>-1.1042857142857142E-2</v>
      </c>
      <c r="H59" s="5">
        <f t="shared" si="0"/>
        <v>-1.1394642857142858E-2</v>
      </c>
      <c r="I59" s="5">
        <f t="shared" si="0"/>
        <v>-1.0860714285714288E-2</v>
      </c>
      <c r="J59" s="5">
        <f t="shared" si="0"/>
        <v>-7.857142857142852E-4</v>
      </c>
      <c r="K59" s="5">
        <f t="shared" si="0"/>
        <v>-6.2500000000000584E-5</v>
      </c>
      <c r="L59" s="5">
        <f t="shared" si="0"/>
        <v>2.2142857142857139E-4</v>
      </c>
      <c r="M59" s="5">
        <f t="shared" si="0"/>
        <v>1.7857142857142858E-5</v>
      </c>
      <c r="N59" s="5">
        <f t="shared" si="0"/>
        <v>0</v>
      </c>
      <c r="O59" s="5">
        <f t="shared" si="0"/>
        <v>-9.2642857142857162E-3</v>
      </c>
      <c r="P59" s="5">
        <f t="shared" si="0"/>
        <v>-1.043928571428572E-2</v>
      </c>
      <c r="Q59" s="5">
        <f t="shared" si="0"/>
        <v>-1.1080357142857142E-2</v>
      </c>
      <c r="R59" s="5">
        <f t="shared" si="0"/>
        <v>-1.0660714285714287E-2</v>
      </c>
      <c r="S59" s="5">
        <f t="shared" si="0"/>
        <v>-2.3000000000000043E-3</v>
      </c>
      <c r="T59" s="5">
        <f t="shared" si="0"/>
        <v>-1.0642857142857149E-3</v>
      </c>
      <c r="U59" s="5">
        <f t="shared" si="0"/>
        <v>-5.982142857142858E-4</v>
      </c>
      <c r="V59" s="5">
        <f t="shared" si="0"/>
        <v>-1.6071428571427701E-5</v>
      </c>
      <c r="W59" s="5">
        <f t="shared" si="0"/>
        <v>2.2678571428571425E-4</v>
      </c>
      <c r="X59" s="5">
        <f t="shared" si="0"/>
        <v>1.7857142857142858E-5</v>
      </c>
      <c r="Y59" s="5">
        <f t="shared" si="0"/>
        <v>-9.2642857142857162E-3</v>
      </c>
      <c r="Z59" s="5">
        <f t="shared" si="0"/>
        <v>-1.099821428571428E-2</v>
      </c>
      <c r="AA59" s="5">
        <f t="shared" si="0"/>
        <v>0</v>
      </c>
    </row>
    <row r="60" spans="1:27" x14ac:dyDescent="0.25">
      <c r="C60" s="1" t="s">
        <v>110</v>
      </c>
      <c r="D60" s="6">
        <f>MEDIAN(E2:AA57)</f>
        <v>-4.9999999999994493E-4</v>
      </c>
      <c r="E60" s="5">
        <f>MEDIAN(E2:E57)</f>
        <v>-3.3999999999999586E-3</v>
      </c>
      <c r="F60" s="5">
        <f t="shared" ref="F60:AA60" si="1">MEDIAN(F2:F57)</f>
        <v>-4.200000000000037E-3</v>
      </c>
      <c r="G60" s="5">
        <f t="shared" si="1"/>
        <v>-5.2499999999999769E-3</v>
      </c>
      <c r="H60" s="5">
        <f t="shared" si="1"/>
        <v>-8.1999999999999851E-3</v>
      </c>
      <c r="I60" s="5">
        <f t="shared" si="1"/>
        <v>-8.0500000000000016E-3</v>
      </c>
      <c r="J60" s="5">
        <f t="shared" si="1"/>
        <v>0</v>
      </c>
      <c r="K60" s="5">
        <f t="shared" si="1"/>
        <v>0</v>
      </c>
      <c r="L60" s="5">
        <f t="shared" si="1"/>
        <v>0</v>
      </c>
      <c r="M60" s="5">
        <f t="shared" si="1"/>
        <v>0</v>
      </c>
      <c r="N60" s="5">
        <f t="shared" si="1"/>
        <v>0</v>
      </c>
      <c r="O60" s="5">
        <f t="shared" si="1"/>
        <v>-3.3999999999999586E-3</v>
      </c>
      <c r="P60" s="5">
        <f t="shared" si="1"/>
        <v>-4.200000000000037E-3</v>
      </c>
      <c r="Q60" s="5">
        <f t="shared" si="1"/>
        <v>-5.6499999999999884E-3</v>
      </c>
      <c r="R60" s="5">
        <f t="shared" si="1"/>
        <v>-7.6499999999999901E-3</v>
      </c>
      <c r="S60" s="5">
        <f t="shared" si="1"/>
        <v>-4.9999999999999969E-5</v>
      </c>
      <c r="T60" s="5">
        <f t="shared" si="1"/>
        <v>0</v>
      </c>
      <c r="U60" s="5">
        <f t="shared" si="1"/>
        <v>0</v>
      </c>
      <c r="V60" s="5">
        <f t="shared" si="1"/>
        <v>0</v>
      </c>
      <c r="W60" s="5">
        <f t="shared" si="1"/>
        <v>0</v>
      </c>
      <c r="X60" s="5">
        <f t="shared" si="1"/>
        <v>0</v>
      </c>
      <c r="Y60" s="5">
        <f t="shared" si="1"/>
        <v>-3.3999999999999586E-3</v>
      </c>
      <c r="Z60" s="5">
        <f t="shared" si="1"/>
        <v>-5.1999999999999824E-3</v>
      </c>
      <c r="AA60" s="5">
        <f t="shared" si="1"/>
        <v>0</v>
      </c>
    </row>
    <row r="61" spans="1:27" x14ac:dyDescent="0.25">
      <c r="C61" s="1" t="s">
        <v>111</v>
      </c>
      <c r="D61" s="1">
        <f>STDEV(E2:AA57)</f>
        <v>1.4009752818953442E-2</v>
      </c>
      <c r="E61">
        <f>STDEV(E2:E57)</f>
        <v>2.0400752468933629E-2</v>
      </c>
      <c r="F61">
        <f t="shared" ref="F61:AA61" si="2">STDEV(F2:F57)</f>
        <v>2.005371933310399E-2</v>
      </c>
      <c r="G61">
        <f t="shared" si="2"/>
        <v>1.9862068528573917E-2</v>
      </c>
      <c r="H61">
        <f t="shared" si="2"/>
        <v>1.606939971320823E-2</v>
      </c>
      <c r="I61">
        <f t="shared" si="2"/>
        <v>1.3662472537727406E-2</v>
      </c>
      <c r="J61">
        <f t="shared" si="2"/>
        <v>2.5657484161672895E-3</v>
      </c>
      <c r="K61">
        <f t="shared" si="2"/>
        <v>2.4797772993850622E-3</v>
      </c>
      <c r="L61">
        <f t="shared" si="2"/>
        <v>1.7305505467351124E-3</v>
      </c>
      <c r="M61">
        <f t="shared" si="2"/>
        <v>1.3363062095621199E-4</v>
      </c>
      <c r="N61">
        <f t="shared" si="2"/>
        <v>0</v>
      </c>
      <c r="O61">
        <f t="shared" si="2"/>
        <v>2.0400752468933629E-2</v>
      </c>
      <c r="P61">
        <f t="shared" si="2"/>
        <v>2.004783079239545E-2</v>
      </c>
      <c r="Q61">
        <f t="shared" si="2"/>
        <v>1.9848878325467684E-2</v>
      </c>
      <c r="R61">
        <f t="shared" si="2"/>
        <v>1.5604238102299215E-2</v>
      </c>
      <c r="S61">
        <f t="shared" si="2"/>
        <v>5.0027628730169105E-3</v>
      </c>
      <c r="T61">
        <f t="shared" si="2"/>
        <v>3.1251140238937902E-3</v>
      </c>
      <c r="U61">
        <f t="shared" si="2"/>
        <v>2.4663916279329371E-3</v>
      </c>
      <c r="V61">
        <f t="shared" si="2"/>
        <v>2.4328641396670517E-3</v>
      </c>
      <c r="W61">
        <f t="shared" si="2"/>
        <v>1.729370991422612E-3</v>
      </c>
      <c r="X61">
        <f t="shared" si="2"/>
        <v>1.3363062095621199E-4</v>
      </c>
      <c r="Y61">
        <f t="shared" si="2"/>
        <v>2.0400752468933629E-2</v>
      </c>
      <c r="Z61">
        <f t="shared" si="2"/>
        <v>1.9834281535411717E-2</v>
      </c>
      <c r="AA61">
        <f t="shared" si="2"/>
        <v>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27"/>
  <sheetViews>
    <sheetView workbookViewId="0">
      <selection activeCell="B6" sqref="B6:B27"/>
    </sheetView>
  </sheetViews>
  <sheetFormatPr defaultColWidth="8.85546875" defaultRowHeight="15" x14ac:dyDescent="0.25"/>
  <cols>
    <col min="2" max="2" width="21.7109375" bestFit="1" customWidth="1"/>
  </cols>
  <sheetData>
    <row r="3" spans="2:2" x14ac:dyDescent="0.25">
      <c r="B3" t="s">
        <v>1</v>
      </c>
    </row>
    <row r="4" spans="2:2" x14ac:dyDescent="0.25">
      <c r="B4" t="s">
        <v>2</v>
      </c>
    </row>
    <row r="5" spans="2:2" x14ac:dyDescent="0.25">
      <c r="B5" t="s">
        <v>0</v>
      </c>
    </row>
    <row r="6" spans="2:2" x14ac:dyDescent="0.25">
      <c r="B6" t="s">
        <v>3</v>
      </c>
    </row>
    <row r="7" spans="2:2" x14ac:dyDescent="0.25">
      <c r="B7" t="s">
        <v>4</v>
      </c>
    </row>
    <row r="8" spans="2:2" x14ac:dyDescent="0.25">
      <c r="B8" t="s">
        <v>5</v>
      </c>
    </row>
    <row r="9" spans="2:2" x14ac:dyDescent="0.25">
      <c r="B9" t="s">
        <v>6</v>
      </c>
    </row>
    <row r="10" spans="2:2" x14ac:dyDescent="0.25">
      <c r="B10" t="s">
        <v>7</v>
      </c>
    </row>
    <row r="11" spans="2:2" x14ac:dyDescent="0.25">
      <c r="B11" t="s">
        <v>8</v>
      </c>
    </row>
    <row r="12" spans="2:2" x14ac:dyDescent="0.25">
      <c r="B12" t="s">
        <v>9</v>
      </c>
    </row>
    <row r="13" spans="2:2" x14ac:dyDescent="0.25">
      <c r="B13" t="s">
        <v>10</v>
      </c>
    </row>
    <row r="14" spans="2:2" x14ac:dyDescent="0.25">
      <c r="B14" t="s">
        <v>11</v>
      </c>
    </row>
    <row r="15" spans="2:2" x14ac:dyDescent="0.25">
      <c r="B15" t="s">
        <v>12</v>
      </c>
    </row>
    <row r="16" spans="2:2" x14ac:dyDescent="0.25">
      <c r="B16" t="s">
        <v>13</v>
      </c>
    </row>
    <row r="17" spans="2:2" x14ac:dyDescent="0.25">
      <c r="B17" t="s">
        <v>14</v>
      </c>
    </row>
    <row r="18" spans="2:2" x14ac:dyDescent="0.25">
      <c r="B18" t="s">
        <v>15</v>
      </c>
    </row>
    <row r="19" spans="2:2" x14ac:dyDescent="0.25">
      <c r="B19" t="s">
        <v>16</v>
      </c>
    </row>
    <row r="20" spans="2:2" x14ac:dyDescent="0.25">
      <c r="B20" t="s">
        <v>17</v>
      </c>
    </row>
    <row r="21" spans="2:2" x14ac:dyDescent="0.25">
      <c r="B21" t="s">
        <v>18</v>
      </c>
    </row>
    <row r="22" spans="2:2" x14ac:dyDescent="0.25">
      <c r="B22" t="s">
        <v>19</v>
      </c>
    </row>
    <row r="23" spans="2:2" x14ac:dyDescent="0.25">
      <c r="B23" t="s">
        <v>20</v>
      </c>
    </row>
    <row r="24" spans="2:2" x14ac:dyDescent="0.25">
      <c r="B24" t="s">
        <v>21</v>
      </c>
    </row>
    <row r="25" spans="2:2" x14ac:dyDescent="0.25">
      <c r="B25" t="s">
        <v>22</v>
      </c>
    </row>
    <row r="26" spans="2:2" x14ac:dyDescent="0.25">
      <c r="B26" t="s">
        <v>23</v>
      </c>
    </row>
    <row r="27" spans="2:2" x14ac:dyDescent="0.25">
      <c r="B27" t="s">
        <v>24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StatesOverallChange</vt:lpstr>
      <vt:lpstr>Full</vt:lpstr>
      <vt:lpstr>ChangeOnly</vt:lpstr>
      <vt:lpstr>FieldsAffected</vt:lpstr>
    </vt:vector>
  </TitlesOfParts>
  <Company>Federal Communications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Salasznyk</dc:creator>
  <cp:lastModifiedBy>Charles Franz</cp:lastModifiedBy>
  <dcterms:created xsi:type="dcterms:W3CDTF">2013-08-21T21:21:01Z</dcterms:created>
  <dcterms:modified xsi:type="dcterms:W3CDTF">2013-08-28T19:13:45Z</dcterms:modified>
</cp:coreProperties>
</file>